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5" r:id="rId14"/>
    <sheet name="6-2" sheetId="16" r:id="rId15"/>
  </sheets>
  <calcPr calcId="144525"/>
</workbook>
</file>

<file path=xl/sharedStrings.xml><?xml version="1.0" encoding="utf-8"?>
<sst xmlns="http://schemas.openxmlformats.org/spreadsheetml/2006/main" count="2249" uniqueCount="566">
  <si>
    <t>2023年部门预算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</si>
  <si>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</si>
  <si>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</si>
  <si>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</si>
  <si>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</si>
  <si>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</si>
  <si>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</si>
  <si>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</si>
  <si>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</si>
  <si>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</si>
  <si>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</si>
  <si>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</si>
  <si>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</si>
  <si>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</si>
  <si>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</si>
  <si>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</si>
  <si>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</si>
  <si>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</si>
  <si>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</si>
  <si>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</si>
  <si>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</si>
  <si>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</si>
  <si>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</si>
  <si>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</si>
  <si>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</si>
  <si>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</si>
  <si>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</si>
  <si>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</si>
  <si>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</si>
  <si>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</si>
  <si>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</si>
  <si>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</si>
  <si>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</si>
  <si>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</si>
  <si>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</si>
  <si>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</si>
  <si>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</si>
  <si>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</si>
  <si>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</si>
  <si>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</si>
  <si>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</si>
  <si>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</si>
  <si>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</si>
  <si>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</si>
  <si>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</si>
  <si>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</si>
  <si>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</si>
  <si>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</si>
  <si>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</si>
  <si>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</si>
  <si>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</si>
  <si>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</si>
  <si>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</si>
  <si>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</si>
  <si>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</si>
  <si>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</si>
  <si>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</si>
  <si>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</si>
  <si>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</si>
  <si>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</si>
  <si>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</si>
  <si>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</si>
  <si>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</si>
  <si>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</si>
  <si>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</si>
  <si>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</si>
  <si>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</si>
  <si>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</si>
  <si>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</si>
  <si>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</si>
  <si>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</si>
  <si>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</si>
  <si>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690001</t>
  </si>
  <si>
    <r>
      <rPr>
        <sz val="11"/>
        <rFont val="宋体"/>
        <charset val="134"/>
      </rPr>
      <t>万源市教育局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</si>
  <si>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</si>
  <si>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</si>
  <si>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</si>
  <si>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</si>
  <si>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</si>
  <si>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</si>
  <si>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</si>
  <si>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</si>
  <si>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</si>
  <si>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</si>
  <si>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</si>
  <si>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01</t>
  </si>
  <si>
    <r>
      <rPr>
        <sz val="11"/>
        <rFont val="宋体"/>
        <charset val="134"/>
      </rPr>
      <t> 行政运行</t>
    </r>
  </si>
  <si>
    <t>99</t>
  </si>
  <si>
    <r>
      <rPr>
        <sz val="11"/>
        <rFont val="宋体"/>
        <charset val="134"/>
      </rPr>
      <t> 其他教育管理事务支出</t>
    </r>
  </si>
  <si>
    <t>208</t>
  </si>
  <si>
    <t>08</t>
  </si>
  <si>
    <t>02</t>
  </si>
  <si>
    <r>
      <rPr>
        <sz val="11"/>
        <rFont val="宋体"/>
        <charset val="134"/>
      </rPr>
      <t> 伤残抚恤</t>
    </r>
  </si>
  <si>
    <r>
      <rPr>
        <sz val="11"/>
        <rFont val="宋体"/>
        <charset val="134"/>
      </rPr>
      <t> 一般行政管理事务</t>
    </r>
  </si>
  <si>
    <t>04</t>
  </si>
  <si>
    <r>
      <rPr>
        <sz val="11"/>
        <rFont val="宋体"/>
        <charset val="134"/>
      </rPr>
      <t> 高中教育</t>
    </r>
  </si>
  <si>
    <t>05</t>
  </si>
  <si>
    <r>
      <rPr>
        <sz val="11"/>
        <rFont val="宋体"/>
        <charset val="134"/>
      </rPr>
      <t> 高等教育</t>
    </r>
  </si>
  <si>
    <t>201</t>
  </si>
  <si>
    <t>11</t>
  </si>
  <si>
    <r>
      <rPr>
        <sz val="11"/>
        <rFont val="宋体"/>
        <charset val="134"/>
      </rPr>
      <t> 派驻派出机构</t>
    </r>
  </si>
  <si>
    <t>221</t>
  </si>
  <si>
    <r>
      <rPr>
        <sz val="11"/>
        <rFont val="宋体"/>
        <charset val="134"/>
      </rPr>
      <t> 住房公积金</t>
    </r>
  </si>
  <si>
    <t>210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</si>
  <si>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</si>
  <si>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</si>
  <si>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</si>
  <si>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初中教育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</si>
  <si>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</si>
  <si>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</si>
  <si>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死亡抚恤</t>
    </r>
  </si>
  <si>
    <r>
      <rPr>
        <sz val="11"/>
        <rFont val="宋体"/>
        <charset val="134"/>
      </rPr>
      <t> 学前教育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</si>
  <si>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</si>
  <si>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小学教育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</si>
  <si>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</si>
  <si>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</si>
  <si>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</si>
  <si>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</si>
  <si>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</si>
  <si>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</si>
  <si>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</si>
  <si>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</si>
  <si>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</si>
  <si>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</si>
  <si>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</si>
  <si>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</si>
  <si>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</si>
  <si>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</si>
  <si>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</si>
  <si>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</si>
  <si>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</si>
  <si>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</si>
  <si>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</si>
  <si>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</si>
  <si>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</si>
  <si>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</si>
  <si>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</si>
  <si>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</si>
  <si>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</si>
  <si>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</si>
  <si>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</si>
  <si>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</si>
  <si>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</si>
  <si>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</si>
  <si>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</si>
  <si>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</si>
  <si>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</si>
  <si>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</si>
  <si>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</si>
  <si>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</si>
  <si>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</si>
  <si>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</si>
  <si>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</si>
  <si>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</si>
  <si>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</si>
  <si>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</si>
  <si>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</si>
  <si>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</si>
  <si>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</si>
  <si>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</si>
  <si>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</si>
  <si>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</si>
  <si>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</si>
  <si>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</si>
  <si>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</si>
  <si>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万源市教育局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</si>
  <si>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</si>
  <si>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</si>
  <si>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</si>
  <si>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</si>
  <si>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</si>
  <si>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</si>
  <si>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</si>
  <si>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</si>
  <si>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</si>
  <si>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</si>
  <si>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</si>
  <si>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</si>
  <si>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</si>
  <si>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</si>
  <si>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</si>
  <si>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</si>
  <si>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</si>
  <si>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</si>
  <si>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</si>
  <si>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</si>
  <si>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</si>
  <si>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抚恤金</t>
    </r>
  </si>
  <si>
    <r>
      <rPr>
        <sz val="11"/>
        <rFont val="宋体"/>
        <charset val="134"/>
      </rPr>
      <t>   助学金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</si>
  <si>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</si>
  <si>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</si>
  <si>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资本性支出</t>
    </r>
  </si>
  <si>
    <r>
      <rPr>
        <sz val="11"/>
        <rFont val="宋体"/>
        <charset val="134"/>
      </rPr>
      <t>   办公设备购置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</si>
  <si>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</si>
  <si>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</si>
  <si>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</si>
  <si>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万源市教育局本级</t>
    </r>
  </si>
  <si>
    <t>690</t>
  </si>
  <si>
    <t>表3-1</t>
  </si>
  <si>
    <t>一般公共预算基本支出预算表</t>
  </si>
  <si>
    <t>人员经费</t>
  </si>
  <si>
    <t>公用经费</t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</si>
  <si>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</si>
  <si>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</si>
  <si>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</si>
  <si>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01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</si>
  <si>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</si>
  <si>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</si>
  <si>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</si>
  <si>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</si>
  <si>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</si>
  <si>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</si>
  <si>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</si>
  <si>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</si>
  <si>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</si>
  <si>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</si>
  <si>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</si>
  <si>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</si>
  <si>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</si>
  <si>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</si>
  <si>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</si>
  <si>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</si>
  <si>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</si>
  <si>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</si>
  <si>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</si>
  <si>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</si>
  <si>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</si>
  <si>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</si>
  <si>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</si>
  <si>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</si>
  <si>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t>30112</t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</si>
  <si>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</si>
  <si>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</si>
  <si>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</si>
  <si>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</si>
  <si>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</si>
  <si>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</si>
  <si>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</si>
  <si>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</si>
  <si>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</si>
  <si>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</si>
  <si>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</si>
  <si>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</si>
  <si>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</si>
  <si>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</si>
  <si>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</si>
  <si>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</si>
  <si>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</si>
  <si>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</si>
  <si>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</si>
  <si>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</si>
  <si>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</si>
  <si>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</si>
  <si>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</si>
  <si>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</si>
  <si>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</si>
  <si>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</si>
  <si>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04</t>
    </r>
  </si>
  <si>
    <t>30304</t>
  </si>
  <si>
    <r>
      <rPr>
        <sz val="11"/>
        <rFont val="宋体"/>
        <charset val="134"/>
      </rPr>
      <t>  抚恤金</t>
    </r>
  </si>
  <si>
    <t>30305</t>
  </si>
  <si>
    <r>
      <rPr>
        <sz val="11"/>
        <rFont val="宋体"/>
        <charset val="134"/>
      </rPr>
      <t>  生活补助</t>
    </r>
  </si>
  <si>
    <t>310</t>
  </si>
  <si>
    <r>
      <rPr>
        <sz val="11"/>
        <rFont val="宋体"/>
        <charset val="134"/>
      </rPr>
      <t> 资本性支出</t>
    </r>
  </si>
  <si>
    <r>
      <rPr>
        <sz val="11"/>
        <rFont val="宋体"/>
        <charset val="134"/>
      </rPr>
      <t>310</t>
    </r>
  </si>
  <si>
    <t>31002</t>
  </si>
  <si>
    <r>
      <rPr>
        <sz val="11"/>
        <rFont val="宋体"/>
        <charset val="134"/>
      </rPr>
      <t>  办公设备购置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</si>
  <si>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</si>
  <si>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</si>
  <si>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</si>
  <si>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非税收入征收成本</t>
    </r>
  </si>
  <si>
    <r>
      <rPr>
        <sz val="11"/>
        <rFont val="宋体"/>
        <charset val="134"/>
      </rPr>
      <t>  教育督导经费</t>
    </r>
  </si>
  <si>
    <r>
      <rPr>
        <sz val="11"/>
        <rFont val="宋体"/>
        <charset val="134"/>
      </rPr>
      <t>  国家教育考试考务经费</t>
    </r>
  </si>
  <si>
    <r>
      <rPr>
        <sz val="11"/>
        <rFont val="宋体"/>
        <charset val="134"/>
      </rPr>
      <t>  学生体育、卫生、艺术工作经费（教育)</t>
    </r>
  </si>
  <si>
    <r>
      <rPr>
        <sz val="11"/>
        <rFont val="宋体"/>
        <charset val="134"/>
      </rPr>
      <t>  中小学学籍管理工作经费</t>
    </r>
  </si>
  <si>
    <r>
      <rPr>
        <sz val="11"/>
        <rFont val="宋体"/>
        <charset val="134"/>
      </rPr>
      <t>  教育统计工作经费</t>
    </r>
  </si>
  <si>
    <r>
      <rPr>
        <sz val="11"/>
        <rFont val="宋体"/>
        <charset val="134"/>
      </rPr>
      <t>  教学质量监测</t>
    </r>
  </si>
  <si>
    <r>
      <rPr>
        <sz val="11"/>
        <rFont val="宋体"/>
        <charset val="134"/>
      </rPr>
      <t>  普通高中助学金（资助）</t>
    </r>
  </si>
  <si>
    <r>
      <rPr>
        <sz val="11"/>
        <rFont val="宋体"/>
        <charset val="134"/>
      </rPr>
      <t>  普高免学费（资助）</t>
    </r>
  </si>
  <si>
    <r>
      <rPr>
        <sz val="11"/>
        <rFont val="宋体"/>
        <charset val="134"/>
      </rPr>
      <t>  2023年建档立卡贫困家庭学生特别资助</t>
    </r>
  </si>
  <si>
    <r>
      <rPr>
        <sz val="11"/>
        <rFont val="宋体"/>
        <charset val="134"/>
      </rPr>
      <t>  学前教育减免保教费(资助）</t>
    </r>
  </si>
  <si>
    <r>
      <rPr>
        <sz val="11"/>
        <rFont val="宋体"/>
        <charset val="134"/>
      </rPr>
      <t>  2023年义务教育贫困寄宿生和贫困非寄宿生生活补助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</si>
  <si>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</si>
  <si>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</si>
  <si>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</si>
  <si>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</si>
  <si>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</si>
  <si>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</si>
  <si>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</si>
  <si>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</si>
  <si>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</si>
  <si>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</si>
  <si>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</si>
  <si>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</si>
  <si>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</si>
  <si>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</si>
  <si>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</si>
  <si>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</si>
  <si>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</si>
  <si>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</si>
  <si>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年度绩效目标表</t>
  </si>
  <si>
    <t>单位信息：</t>
  </si>
  <si>
    <t>690001-万源市教育和科学技术局</t>
  </si>
  <si>
    <t>预算项目：</t>
  </si>
  <si>
    <t>51178123T000008803653-普通高中助学金（资助）</t>
  </si>
  <si>
    <t>职能职责与活动：</t>
  </si>
  <si>
    <t>23-学生资助工作/03-高中阶段教育助学金</t>
  </si>
  <si>
    <t>主管部门：</t>
  </si>
  <si>
    <t>690-万源市教育和科学技术局本级</t>
  </si>
  <si>
    <t>项目经办人：</t>
  </si>
  <si>
    <t>项目总额：</t>
  </si>
  <si>
    <t>万元</t>
  </si>
  <si>
    <t>预算执行率权重：</t>
  </si>
  <si>
    <t>项目经办人电话：：</t>
  </si>
  <si>
    <t>其中： 财政资金：</t>
  </si>
  <si>
    <t>年度目标：</t>
  </si>
  <si>
    <t>落实好资助政策、保证资助资金安全，及时发放到位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</si>
  <si>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</si>
  <si>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</si>
  <si>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</si>
  <si>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</si>
  <si>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</si>
  <si>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</si>
  <si>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</si>
  <si>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</si>
  <si>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指标值</t>
  </si>
  <si>
    <t>本年指标值</t>
  </si>
  <si>
    <t>度量单位</t>
  </si>
  <si>
    <t>权重（%）</t>
  </si>
  <si>
    <t>本年权重（%）</t>
  </si>
  <si>
    <t>备注</t>
  </si>
  <si>
    <t>产出指标</t>
  </si>
  <si>
    <t>时效指标</t>
  </si>
  <si>
    <t>发放资助款按计划按期完成</t>
  </si>
  <si>
    <t>＝</t>
  </si>
  <si>
    <t>100</t>
  </si>
  <si>
    <t>%</t>
  </si>
  <si>
    <t>20</t>
  </si>
  <si>
    <t>质量指标</t>
  </si>
  <si>
    <t>所评选出的对象均符合家族经济困难的评核</t>
  </si>
  <si>
    <t>10</t>
  </si>
  <si>
    <t>数量指标</t>
  </si>
  <si>
    <t>资助贫困家族高中学生数量</t>
  </si>
  <si>
    <t>≥</t>
  </si>
  <si>
    <t>10096</t>
  </si>
  <si>
    <t>人</t>
  </si>
  <si>
    <t>效益指标</t>
  </si>
  <si>
    <t>经济效益指标</t>
  </si>
  <si>
    <t>学校办学成本</t>
  </si>
  <si>
    <t>定性</t>
  </si>
  <si>
    <t>有效降低</t>
  </si>
  <si>
    <t>社会效益指标</t>
  </si>
  <si>
    <t>有效缓解贫困家族高中生的家庭压力</t>
  </si>
  <si>
    <t>较为有效</t>
  </si>
  <si>
    <t>生态效益指标</t>
  </si>
  <si>
    <t>教育教学水平</t>
  </si>
  <si>
    <t>持续提升</t>
  </si>
  <si>
    <t>满意度指标</t>
  </si>
  <si>
    <t>服务对象满意度指标</t>
  </si>
  <si>
    <t>受助学生</t>
  </si>
  <si>
    <t>98</t>
  </si>
  <si>
    <t>成本指标</t>
  </si>
  <si>
    <t>经济成本指标</t>
  </si>
  <si>
    <t>资金到位率</t>
  </si>
  <si>
    <t>51178123T000008803669-普高免学费（资助）</t>
  </si>
  <si>
    <t>23-学生资助工作/08-高中阶段免学费</t>
  </si>
  <si>
    <t>较为降低</t>
  </si>
  <si>
    <t>51178123T000008803494-学生体育、卫生、艺术工作经费（教育)</t>
  </si>
  <si>
    <t>13-体卫艺工作/01-学校体育管理工作</t>
  </si>
  <si>
    <t xml:space="preserve">　落实“阳光体育”精神；展示教师风采，提高我市中小学体育、卫生、艺术水平；推广全民健身。						
</t>
  </si>
  <si>
    <t>3-12月组织完成</t>
  </si>
  <si>
    <t>月</t>
  </si>
  <si>
    <t>提高我市中小学生体育、卫生、艺术水平。</t>
  </si>
  <si>
    <t>效果显著</t>
  </si>
  <si>
    <t>组织分片区开展体育、艺术初赛；组织片区冠亚军参加万源比赛3000人左右.</t>
  </si>
  <si>
    <t>3000</t>
  </si>
  <si>
    <t>在达州市及以上级别比赛取得好成绩</t>
  </si>
  <si>
    <t>促进全民健身、体卫艺工作的发展</t>
  </si>
  <si>
    <t>效果明显</t>
  </si>
  <si>
    <t>可持续影响指标</t>
  </si>
  <si>
    <t>树立全民健康意识</t>
  </si>
  <si>
    <t>推进全民健身，增强人民体质。</t>
  </si>
  <si>
    <t>学生、家长、社会满意度</t>
  </si>
  <si>
    <t>体育赛事宣传费、印刷费、差旅、劳务等工作经费</t>
  </si>
  <si>
    <t>万</t>
  </si>
  <si>
    <t>51178123T000008803525-中小学学籍管理工作经费</t>
  </si>
  <si>
    <t>11-教育工作/04-学籍管理、语言文字</t>
  </si>
  <si>
    <t xml:space="preserve">"　1、确保全国中小学、学前教育学籍信息管理系统全国联网运行、系统稳定、数据安全和各类信息的准确
2、及时办理、审核学生异动信息
3、提供各类学籍咨询、查询服务"						
</t>
  </si>
  <si>
    <t>学前教育系统管理人数</t>
  </si>
  <si>
    <t>16997</t>
  </si>
  <si>
    <t>参加上级组织培训和组织召开学籍管理培训</t>
  </si>
  <si>
    <t>4</t>
  </si>
  <si>
    <t>次</t>
  </si>
  <si>
    <t>中职教育系统管理人</t>
  </si>
  <si>
    <t>2010</t>
  </si>
  <si>
    <t>中小学学籍管理人数</t>
  </si>
  <si>
    <t>51552</t>
  </si>
  <si>
    <t>确保各类信息安全、稳定、准确</t>
  </si>
  <si>
    <t>可持续发展指标</t>
  </si>
  <si>
    <t>为决策机构提供有效数据</t>
  </si>
  <si>
    <t>学历审核、查询服务，为决策提供有效数据和信息</t>
  </si>
  <si>
    <t>方便快捷</t>
  </si>
  <si>
    <t>方便 快捷</t>
  </si>
  <si>
    <t>社会满意度</t>
  </si>
  <si>
    <t>系统维护、技术升级、组织培训</t>
  </si>
  <si>
    <t>60000</t>
  </si>
  <si>
    <t>30000</t>
  </si>
  <si>
    <t>元</t>
  </si>
  <si>
    <t>51178123T000008803583-学前教育减免保教费(资助）</t>
  </si>
  <si>
    <t>23-学生资助工作/01-学前教育资助</t>
  </si>
  <si>
    <t xml:space="preserve">"落实好资助政策、保证资助资金安全，及时发放到位
"							
</t>
  </si>
  <si>
    <t>学前减免保教费应受助人数</t>
  </si>
  <si>
    <t>3500</t>
  </si>
  <si>
    <t>所评选出的对象均符合家庭经济困难的评核</t>
  </si>
  <si>
    <t>缓解学生家庭经济困难</t>
  </si>
  <si>
    <t>学前教育资助政策发挥效益时间</t>
  </si>
  <si>
    <t>年</t>
  </si>
  <si>
    <t>受益幼儿家长</t>
  </si>
  <si>
    <t>51178123T000008803630-教育统计工作经费</t>
  </si>
  <si>
    <t>15-基建财务工作/01-教科经费的监督管理、筹措、拨付、使用、预算执行、预算编制、预算支出、预算绩效、内控建设工作</t>
  </si>
  <si>
    <t xml:space="preserve">参加中、省、市召开的统计报表及应用软件培训会；召开131所学校（含民办幼儿园）的布置会，完成245个单位的数据审核、汇总和上报工作；接待和开展各级部门数据质量核查工作、购买报表印刷和设备购置　						
</t>
  </si>
  <si>
    <t>教育事业统计10月底完成</t>
  </si>
  <si>
    <t>数据真实、准确</t>
  </si>
  <si>
    <t>经费、基建统计2021年12月前完成</t>
  </si>
  <si>
    <t>完成311个单位的数据审核、汇总和上报工作。</t>
  </si>
  <si>
    <t>311</t>
  </si>
  <si>
    <t>个</t>
  </si>
  <si>
    <t>召开131所学校的布置会</t>
  </si>
  <si>
    <t>131</t>
  </si>
  <si>
    <t>所</t>
  </si>
  <si>
    <t>促进教育事业持续发展</t>
  </si>
  <si>
    <t>为教育事业发展提供数据支撑</t>
  </si>
  <si>
    <t>向社会提供真实、准确的数据</t>
  </si>
  <si>
    <t>印刷、差旅和设备购置等经费</t>
  </si>
  <si>
    <t>100000</t>
  </si>
  <si>
    <t>80000</t>
  </si>
  <si>
    <t>51178123T000008803692-教学质量监测</t>
  </si>
  <si>
    <t>21-教育科研工作/07-教学质量监测活动</t>
  </si>
  <si>
    <t>对全市义务教育阶段年级进行质量监测，全市统一命题、统一组考、统一阅卷、统一分析。确保教育公平、公正、公开。全面提升教育教学质量。</t>
  </si>
  <si>
    <t>领取返回试卷、试卷接送、保管、分类清点</t>
  </si>
  <si>
    <t>1422</t>
  </si>
  <si>
    <t>参加检测人数、设置考场</t>
  </si>
  <si>
    <t>48888</t>
  </si>
  <si>
    <t>2023年6月下旬组织考试</t>
  </si>
  <si>
    <t>2</t>
  </si>
  <si>
    <t>工作日</t>
  </si>
  <si>
    <t>派出监考、巡考、工作人员</t>
  </si>
  <si>
    <t>1350</t>
  </si>
  <si>
    <t>统一组织考试、为考生提供安全考场</t>
  </si>
  <si>
    <t>社会培养优秀人才</t>
  </si>
  <si>
    <t>提高教育教学质量</t>
  </si>
  <si>
    <t>效果良好</t>
  </si>
  <si>
    <t>学生及家长</t>
  </si>
  <si>
    <t>命题、阅卷、组考工作经费</t>
  </si>
  <si>
    <t>5</t>
  </si>
  <si>
    <t>51178123T000008803731-国家教育考试考务经费</t>
  </si>
  <si>
    <t>26-招生考试工作/03-组织全国普通高等学校招生考试工作</t>
  </si>
  <si>
    <t xml:space="preserve">　完成国家教育考试考务工作，确保考试考务工作顺利进行						
</t>
  </si>
  <si>
    <t>自考考生人数</t>
  </si>
  <si>
    <t>成人高考考生人数</t>
  </si>
  <si>
    <t>800</t>
  </si>
  <si>
    <t>成人高考和自考合格率</t>
  </si>
  <si>
    <t>85</t>
  </si>
  <si>
    <t>普通高考录取比例</t>
  </si>
  <si>
    <t>96.2</t>
  </si>
  <si>
    <t>普通高考考生人数</t>
  </si>
  <si>
    <t>4698</t>
  </si>
  <si>
    <t>迎和我国高考等评价体制的选拔</t>
  </si>
  <si>
    <t>造就和选拔人才，提高全民族文化素质</t>
  </si>
  <si>
    <t>参考考生</t>
  </si>
  <si>
    <t>95</t>
  </si>
  <si>
    <t>考务工作人员补助</t>
  </si>
  <si>
    <t>240</t>
  </si>
  <si>
    <t>元/天</t>
  </si>
  <si>
    <t>51178123T000008803755-2023年建档立卡贫困家庭学生特别资助</t>
  </si>
  <si>
    <t>23-学生资助工作/05-大学阶段资助</t>
  </si>
  <si>
    <t>"落实好资助政策、保证资助资金安全，及时发放到位</t>
  </si>
  <si>
    <t>资助建档立卡本专科生</t>
  </si>
  <si>
    <t>700</t>
  </si>
  <si>
    <t>资助建档立卡中职生</t>
  </si>
  <si>
    <t>400</t>
  </si>
  <si>
    <t>有效缓解贫困家庭的压力</t>
  </si>
  <si>
    <t>较为显著</t>
  </si>
  <si>
    <t>明显降低</t>
  </si>
  <si>
    <t>51178123T000008803795-2023年义务教育贫困寄宿生和贫困非寄宿生生活补助</t>
  </si>
  <si>
    <t>23-学生资助工作/02-义务教育资助</t>
  </si>
  <si>
    <t xml:space="preserve">落实好资助政策、保证资助资金安全，及时发放到位
"						</t>
  </si>
  <si>
    <t>义教贫困寄宿生生活补助和非寄宿生生活补助</t>
  </si>
  <si>
    <t>17707</t>
  </si>
  <si>
    <t>实现建档立卡家族经济困难学生资助全覆盖</t>
  </si>
  <si>
    <t>保障义务教育中小学正常运转</t>
  </si>
  <si>
    <t>受益学生及家长</t>
  </si>
  <si>
    <t>51178123T000008803820-教育督导经费</t>
  </si>
  <si>
    <t>20-教育督导工作/01-组织开展教育专项督导履职检查工作</t>
  </si>
  <si>
    <t xml:space="preserve">"　1、2023年中小学（幼儿园）办学行为督导、乡镇义务教育履职情况督导、常规督导、国家、四川省、达州市专项督导。
2.为了保证教育法律、法规、规章和国家教育方针、政策的贯彻执行。
3.实施素质教育，提高教育质量，促进教育公平，推动教育事业科学发展。"						
</t>
  </si>
  <si>
    <t>办学行为、政府履职</t>
  </si>
  <si>
    <t>督导学校所数、乡镇数</t>
  </si>
  <si>
    <t>186</t>
  </si>
  <si>
    <t>陪同达州市及以上专项督导</t>
  </si>
  <si>
    <t>30</t>
  </si>
  <si>
    <t>人/次</t>
  </si>
  <si>
    <t>派出督导工作人员、专兼职督学</t>
  </si>
  <si>
    <t>850</t>
  </si>
  <si>
    <t>社会、家庭、学生受益率</t>
  </si>
  <si>
    <t>促进教育公平，推动教育事业科学发</t>
  </si>
  <si>
    <t>实施素质教育、提高教育教学质量</t>
  </si>
  <si>
    <t>25000</t>
  </si>
  <si>
    <t>小学办学行为、政府履职专项督导</t>
  </si>
  <si>
    <t>51178123T000008942978-非税收入征收成本</t>
  </si>
  <si>
    <t>11-教育工作/03-义务教育招生工作，高中学业水平测试</t>
  </si>
  <si>
    <t>依法确保非税收入征收任务完成</t>
  </si>
  <si>
    <t>财政下达的非税征收任务</t>
  </si>
  <si>
    <t>65</t>
  </si>
  <si>
    <t>事项完成及时率</t>
  </si>
  <si>
    <t>征收全规率</t>
  </si>
  <si>
    <t>非税征收任务</t>
  </si>
  <si>
    <t>依法依规管理</t>
  </si>
  <si>
    <t>征收对象满意度</t>
  </si>
  <si>
    <t>控制在预算内</t>
  </si>
  <si>
    <t>50</t>
  </si>
  <si>
    <t>表6-2</t>
  </si>
  <si>
    <t>部门（单位）整体支出绩效目标申报表</t>
  </si>
  <si>
    <t>预算年度:2023</t>
  </si>
  <si>
    <t>预算（单位）名称：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</si>
  <si>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</si>
  <si>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</si>
  <si>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</si>
  <si>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</si>
  <si>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</si>
  <si>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</si>
  <si>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&amp;NULL&amp;</t>
  </si>
  <si>
    <t>任务名称</t>
  </si>
  <si>
    <t>主要内容</t>
  </si>
  <si>
    <t>年度
主要
任务</t>
  </si>
  <si>
    <t xml:space="preserve">基本公用支出			
</t>
  </si>
  <si>
    <t xml:space="preserve">公用经费、党组织活动经费、纪律派驻机构工作经费				
</t>
  </si>
  <si>
    <t xml:space="preserve">对个人和家庭补助			
</t>
  </si>
  <si>
    <t xml:space="preserve">伤残和遗属生活补助				
</t>
  </si>
  <si>
    <t xml:space="preserve">工资福利支出			
</t>
  </si>
  <si>
    <t xml:space="preserve">人员工资、养老保险、医疗保险、住房公积金				
</t>
  </si>
  <si>
    <t xml:space="preserve">资本性支出			
</t>
  </si>
  <si>
    <t xml:space="preserve">办公用品采购				
</t>
  </si>
  <si>
    <t xml:space="preserve">专项经费			
</t>
  </si>
  <si>
    <t xml:space="preserve">义务教育贫困寄宿生和贫困非寄宿生生活补助、普通高中国家助学金和免学费、学前减免保教费、建档立卡贫困家庭学生特别资助、国家教育考试教务工作经费、学籍管理、教育统计、督导、教学质量检测工作经费。				
</t>
  </si>
  <si>
    <t>部
门
整
体
绩
效
情
况</t>
  </si>
  <si>
    <t>整体绩效目标</t>
  </si>
  <si>
    <t>2023年，我们将深入贯彻落实党的教育方针，继续坚定不移地按照市委市政府和上级主管部门的工作部署，以更加饱满的精神状态，更加清晰的工作思路，更加灵活的工作举措，更加扎实的工作干劲，全面强化提升立德树人水平、巩固教育教学质量、夯实教科发展软硬环境、着力党建引领行风建设、强化科技研发成果转化、巩固提升教育惠民成效。</t>
  </si>
  <si>
    <t>年度绩效指标</t>
  </si>
  <si>
    <t xml:space="preserve"> 三级指标</t>
  </si>
  <si>
    <t>绩效指标性质</t>
  </si>
  <si>
    <t>绩效指标值</t>
  </si>
  <si>
    <t>绩效度量单位</t>
  </si>
  <si>
    <t>权重</t>
  </si>
  <si>
    <t>管理全市各级各类学校</t>
  </si>
  <si>
    <t>245</t>
  </si>
  <si>
    <t>基本支出合理使用</t>
  </si>
  <si>
    <t>专项经费专款专用</t>
  </si>
  <si>
    <t>按进度有计划使用财政资金</t>
  </si>
  <si>
    <t>1</t>
  </si>
  <si>
    <t>保持机关正常运转</t>
  </si>
  <si>
    <t>基本保持</t>
  </si>
  <si>
    <t>促进教育公平、办人民满意教育</t>
  </si>
  <si>
    <t>学生、家长和社会满意</t>
  </si>
  <si>
    <t>维持机关正常运转和资助保民生资金</t>
  </si>
  <si>
    <t>44780184</t>
  </si>
  <si>
    <t>其他说明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</si>
</sst>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  <numFmt numFmtId="42" formatCode="_ &quot;￥&quot;* #,##0_ ;_ &quot;￥&quot;* \-#,##0_ ;_ &quot;￥&quot;* &quot;-&quot;_ ;_ @_ "/>
    <numFmt numFmtId="177" formatCode="0.00_);[Red]\(0.00\)"/>
  </numFmts>
  <fonts count="47">
    <font>
      <sz val="11"/>
      <color indexed="8"/>
      <name val="等线"/>
      <charset val="1"/>
      <scheme val="minor"/>
    </font>
    <font>
      <b/>
      <sz val="16"/>
      <color theme="0" tint="-0.499984740745262"/>
      <name val="微软雅黑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等线 Light"/>
      <charset val="134"/>
      <scheme val="maj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</font>
    <font>
      <sz val="11"/>
      <name val="宋体"/>
      <charset val="134"/>
    </font>
    <font>
      <b/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darkTrellis">
        <fgColor rgb="FFEBEFF3"/>
        <bgColor rgb="FFEBEFF3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4E7ED"/>
      </left>
      <right style="thin">
        <color rgb="FFFFFFFF"/>
      </right>
      <top style="thin">
        <color rgb="FFE4E7ED"/>
      </top>
      <bottom style="thin">
        <color rgb="FFE4E7ED"/>
      </bottom>
      <diagonal/>
    </border>
    <border>
      <left style="thin">
        <color rgb="FFFFFFFF"/>
      </left>
      <right style="thin">
        <color rgb="FFFFFFFF"/>
      </right>
      <top style="thin">
        <color rgb="FFE4E7ED"/>
      </top>
      <bottom style="thin">
        <color rgb="FFE4E7ED"/>
      </bottom>
      <diagonal/>
    </border>
    <border>
      <left style="thin">
        <color rgb="FFE4E7ED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rgb="FFD9DEED"/>
      </left>
      <right style="thin">
        <color auto="1"/>
      </right>
      <top style="thin">
        <color rgb="FFD9DEED"/>
      </top>
      <bottom style="thin">
        <color rgb="FFD9DEED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1" borderId="34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0" borderId="33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17" borderId="35" applyNumberFormat="0" applyAlignment="0" applyProtection="0">
      <alignment vertical="center"/>
    </xf>
    <xf numFmtId="0" fontId="34" fillId="17" borderId="34" applyNumberFormat="0" applyAlignment="0" applyProtection="0">
      <alignment vertical="center"/>
    </xf>
    <xf numFmtId="0" fontId="36" fillId="18" borderId="36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13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177" fontId="3" fillId="2" borderId="5" xfId="49" applyNumberFormat="1" applyFont="1" applyFill="1" applyBorder="1" applyAlignment="1">
      <alignment horizontal="right" vertical="center" wrapText="1"/>
    </xf>
    <xf numFmtId="177" fontId="3" fillId="0" borderId="5" xfId="49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1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right" vertical="center" wrapText="1"/>
    </xf>
    <xf numFmtId="177" fontId="3" fillId="0" borderId="5" xfId="49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40" fontId="9" fillId="0" borderId="17" xfId="0" applyNumberFormat="1" applyFont="1" applyBorder="1" applyAlignment="1">
      <alignment horizontal="righ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14" fillId="4" borderId="27" xfId="0" applyFont="1" applyFill="1" applyBorder="1" applyAlignment="1">
      <alignment horizontal="center" vertical="center"/>
    </xf>
    <xf numFmtId="0" fontId="11" fillId="0" borderId="26" xfId="0" applyFont="1" applyBorder="1" applyAlignment="1">
      <alignment vertical="center" wrapText="1"/>
    </xf>
    <xf numFmtId="0" fontId="15" fillId="0" borderId="2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4" fontId="14" fillId="0" borderId="27" xfId="0" applyNumberFormat="1" applyFont="1" applyBorder="1" applyAlignment="1">
      <alignment horizontal="right" vertical="center"/>
    </xf>
    <xf numFmtId="0" fontId="12" fillId="5" borderId="27" xfId="0" applyFont="1" applyFill="1" applyBorder="1" applyAlignment="1">
      <alignment horizontal="left" vertical="center"/>
    </xf>
    <xf numFmtId="0" fontId="12" fillId="5" borderId="27" xfId="0" applyFont="1" applyFill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right" vertical="center"/>
    </xf>
    <xf numFmtId="4" fontId="12" fillId="5" borderId="27" xfId="0" applyNumberFormat="1" applyFont="1" applyFill="1" applyBorder="1" applyAlignment="1">
      <alignment horizontal="right" vertical="center"/>
    </xf>
    <xf numFmtId="0" fontId="11" fillId="0" borderId="28" xfId="0" applyFont="1" applyBorder="1" applyAlignment="1">
      <alignment vertical="center"/>
    </xf>
    <xf numFmtId="0" fontId="11" fillId="0" borderId="28" xfId="0" applyFont="1" applyBorder="1" applyAlignment="1">
      <alignment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right" vertical="center"/>
    </xf>
    <xf numFmtId="0" fontId="12" fillId="5" borderId="5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right" vertical="center"/>
    </xf>
    <xf numFmtId="4" fontId="12" fillId="5" borderId="5" xfId="0" applyNumberFormat="1" applyFont="1" applyFill="1" applyBorder="1" applyAlignment="1">
      <alignment horizontal="right" vertical="center"/>
    </xf>
    <xf numFmtId="0" fontId="17" fillId="0" borderId="16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/>
    </xf>
    <xf numFmtId="0" fontId="18" fillId="0" borderId="0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6" fillId="0" borderId="28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7" fillId="0" borderId="16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7" fillId="0" borderId="16" xfId="0" applyFont="1" applyBorder="1" applyAlignment="1">
      <alignment horizontal="right" vertical="center"/>
    </xf>
    <xf numFmtId="0" fontId="19" fillId="0" borderId="16" xfId="0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4" fontId="2" fillId="5" borderId="5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20" fillId="0" borderId="30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2" sqref="A2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134"/>
    </row>
    <row r="2" ht="170.85" customHeight="1" spans="1:1">
      <c r="A2" s="135" t="s">
        <v>0</v>
      </c>
    </row>
    <row r="3" ht="128.1" customHeight="1" spans="1:1">
      <c r="A3" s="136">
        <v>44994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4" sqref="B4:I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69"/>
      <c r="B1" s="70"/>
      <c r="C1" s="93"/>
      <c r="D1" s="94"/>
      <c r="E1" s="94"/>
      <c r="F1" s="94"/>
      <c r="G1" s="94"/>
      <c r="H1" s="94"/>
      <c r="I1" s="86" t="s">
        <v>282</v>
      </c>
      <c r="J1" s="74"/>
    </row>
    <row r="2" ht="19.9" customHeight="1" spans="1:10">
      <c r="A2" s="69"/>
      <c r="B2" s="71" t="s">
        <v>283</v>
      </c>
      <c r="C2" s="71"/>
      <c r="D2" s="71"/>
      <c r="E2" s="71"/>
      <c r="F2" s="71"/>
      <c r="G2" s="71"/>
      <c r="H2" s="71"/>
      <c r="I2" s="71"/>
      <c r="J2" s="74" t="s">
        <v>2</v>
      </c>
    </row>
    <row r="3" ht="17.1" customHeight="1" spans="1:10">
      <c r="A3" s="72"/>
      <c r="B3" s="73" t="s">
        <v>4</v>
      </c>
      <c r="C3" s="73"/>
      <c r="D3" s="87"/>
      <c r="E3" s="87"/>
      <c r="F3" s="87"/>
      <c r="G3" s="87"/>
      <c r="H3" s="87"/>
      <c r="I3" s="87" t="s">
        <v>5</v>
      </c>
      <c r="J3" s="88"/>
    </row>
    <row r="4" ht="21.4" customHeight="1" spans="1:10">
      <c r="A4" s="74"/>
      <c r="B4" s="95" t="s">
        <v>284</v>
      </c>
      <c r="C4" s="95" t="s">
        <v>70</v>
      </c>
      <c r="D4" s="95" t="s">
        <v>285</v>
      </c>
      <c r="E4" s="95"/>
      <c r="F4" s="95"/>
      <c r="G4" s="95"/>
      <c r="H4" s="95"/>
      <c r="I4" s="95"/>
      <c r="J4" s="89"/>
    </row>
    <row r="5" ht="21.4" customHeight="1" spans="1:10">
      <c r="A5" s="76"/>
      <c r="B5" s="95"/>
      <c r="C5" s="95"/>
      <c r="D5" s="95" t="s">
        <v>58</v>
      </c>
      <c r="E5" s="96" t="s">
        <v>286</v>
      </c>
      <c r="F5" s="95" t="s">
        <v>287</v>
      </c>
      <c r="G5" s="95"/>
      <c r="H5" s="95"/>
      <c r="I5" s="95" t="s">
        <v>288</v>
      </c>
      <c r="J5" s="89"/>
    </row>
    <row r="6" ht="21.4" customHeight="1" spans="1:10">
      <c r="A6" s="76"/>
      <c r="B6" s="95"/>
      <c r="C6" s="95"/>
      <c r="D6" s="95"/>
      <c r="E6" s="96"/>
      <c r="F6" s="95" t="s">
        <v>164</v>
      </c>
      <c r="G6" s="95" t="s">
        <v>289</v>
      </c>
      <c r="H6" s="95" t="s">
        <v>290</v>
      </c>
      <c r="I6" s="95"/>
      <c r="J6" s="90"/>
    </row>
    <row r="7" ht="19.9" customHeight="1" spans="1:10">
      <c r="A7" s="77"/>
      <c r="B7" s="97"/>
      <c r="C7" s="97" t="s">
        <v>71</v>
      </c>
      <c r="D7" s="98">
        <v>52000</v>
      </c>
      <c r="E7" s="98"/>
      <c r="F7" s="98"/>
      <c r="G7" s="98"/>
      <c r="H7" s="98"/>
      <c r="I7" s="98">
        <v>52000</v>
      </c>
      <c r="J7" s="91"/>
    </row>
    <row r="8" ht="19.9" customHeight="1" spans="1:10">
      <c r="A8" s="76"/>
      <c r="B8" s="99"/>
      <c r="C8" s="100" t="s">
        <v>22</v>
      </c>
      <c r="D8" s="101">
        <v>52000</v>
      </c>
      <c r="E8" s="101"/>
      <c r="F8" s="101"/>
      <c r="G8" s="101"/>
      <c r="H8" s="101"/>
      <c r="I8" s="101">
        <v>52000</v>
      </c>
      <c r="J8" s="89"/>
    </row>
    <row r="9" ht="19.9" customHeight="1" spans="1:10">
      <c r="A9" s="76"/>
      <c r="B9" s="99" t="s">
        <v>72</v>
      </c>
      <c r="C9" s="100" t="s">
        <v>165</v>
      </c>
      <c r="D9" s="102">
        <v>52000</v>
      </c>
      <c r="E9" s="102"/>
      <c r="F9" s="102"/>
      <c r="G9" s="102"/>
      <c r="H9" s="102"/>
      <c r="I9" s="102">
        <v>52000</v>
      </c>
      <c r="J9" s="89"/>
    </row>
    <row r="10" ht="8.45" customHeight="1" spans="1:10">
      <c r="A10" s="84"/>
      <c r="B10" s="84"/>
      <c r="C10" s="84"/>
      <c r="D10" s="84"/>
      <c r="E10" s="84"/>
      <c r="F10" s="84"/>
      <c r="G10" s="84"/>
      <c r="H10" s="84"/>
      <c r="I10" s="84"/>
      <c r="J10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4" sqref="B4:I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69"/>
      <c r="B1" s="70"/>
      <c r="C1" s="70"/>
      <c r="D1" s="70"/>
      <c r="E1" s="93"/>
      <c r="F1" s="93"/>
      <c r="G1" s="94"/>
      <c r="H1" s="94"/>
      <c r="I1" s="86" t="s">
        <v>291</v>
      </c>
      <c r="J1" s="74"/>
    </row>
    <row r="2" ht="19.9" customHeight="1" spans="1:10">
      <c r="A2" s="69"/>
      <c r="B2" s="71" t="s">
        <v>292</v>
      </c>
      <c r="C2" s="71"/>
      <c r="D2" s="71"/>
      <c r="E2" s="71"/>
      <c r="F2" s="71"/>
      <c r="G2" s="71"/>
      <c r="H2" s="71"/>
      <c r="I2" s="71"/>
      <c r="J2" s="74" t="s">
        <v>2</v>
      </c>
    </row>
    <row r="3" ht="17.1" customHeight="1" spans="1:10">
      <c r="A3" s="72"/>
      <c r="B3" s="73" t="s">
        <v>4</v>
      </c>
      <c r="C3" s="73"/>
      <c r="D3" s="73"/>
      <c r="E3" s="73"/>
      <c r="F3" s="73"/>
      <c r="G3" s="72"/>
      <c r="H3" s="72"/>
      <c r="I3" s="87" t="s">
        <v>5</v>
      </c>
      <c r="J3" s="88"/>
    </row>
    <row r="4" ht="21.4" customHeight="1" spans="1:10">
      <c r="A4" s="74"/>
      <c r="B4" s="95" t="s">
        <v>8</v>
      </c>
      <c r="C4" s="95"/>
      <c r="D4" s="95"/>
      <c r="E4" s="95"/>
      <c r="F4" s="95"/>
      <c r="G4" s="95" t="s">
        <v>293</v>
      </c>
      <c r="H4" s="95"/>
      <c r="I4" s="95"/>
      <c r="J4" s="89"/>
    </row>
    <row r="5" ht="21.4" customHeight="1" spans="1:10">
      <c r="A5" s="76"/>
      <c r="B5" s="95" t="s">
        <v>80</v>
      </c>
      <c r="C5" s="95"/>
      <c r="D5" s="95"/>
      <c r="E5" s="95" t="s">
        <v>69</v>
      </c>
      <c r="F5" s="95" t="s">
        <v>70</v>
      </c>
      <c r="G5" s="95" t="s">
        <v>58</v>
      </c>
      <c r="H5" s="95" t="s">
        <v>76</v>
      </c>
      <c r="I5" s="95" t="s">
        <v>77</v>
      </c>
      <c r="J5" s="89"/>
    </row>
    <row r="6" ht="21.4" customHeight="1" spans="1:10">
      <c r="A6" s="76"/>
      <c r="B6" s="95" t="s">
        <v>81</v>
      </c>
      <c r="C6" s="95" t="s">
        <v>82</v>
      </c>
      <c r="D6" s="95" t="s">
        <v>83</v>
      </c>
      <c r="E6" s="95"/>
      <c r="F6" s="95"/>
      <c r="G6" s="95"/>
      <c r="H6" s="95"/>
      <c r="I6" s="95"/>
      <c r="J6" s="90"/>
    </row>
    <row r="7" ht="19.9" customHeight="1" spans="1:10">
      <c r="A7" s="77"/>
      <c r="B7" s="97"/>
      <c r="C7" s="97"/>
      <c r="D7" s="97"/>
      <c r="E7" s="97"/>
      <c r="F7" s="97" t="s">
        <v>71</v>
      </c>
      <c r="G7" s="98"/>
      <c r="H7" s="98"/>
      <c r="I7" s="98"/>
      <c r="J7" s="91"/>
    </row>
    <row r="8" ht="19.9" customHeight="1" spans="1:10">
      <c r="A8" s="76"/>
      <c r="B8" s="99"/>
      <c r="C8" s="99"/>
      <c r="D8" s="99"/>
      <c r="E8" s="99"/>
      <c r="F8" s="100" t="s">
        <v>22</v>
      </c>
      <c r="G8" s="101"/>
      <c r="H8" s="101"/>
      <c r="I8" s="101"/>
      <c r="J8" s="89"/>
    </row>
    <row r="9" ht="19.9" customHeight="1" spans="1:10">
      <c r="A9" s="76"/>
      <c r="B9" s="99"/>
      <c r="C9" s="99"/>
      <c r="D9" s="99"/>
      <c r="E9" s="99"/>
      <c r="F9" s="100" t="s">
        <v>22</v>
      </c>
      <c r="G9" s="101"/>
      <c r="H9" s="101"/>
      <c r="I9" s="101"/>
      <c r="J9" s="89"/>
    </row>
    <row r="10" ht="19.9" customHeight="1" spans="1:10">
      <c r="A10" s="76"/>
      <c r="B10" s="99"/>
      <c r="C10" s="99"/>
      <c r="D10" s="99"/>
      <c r="E10" s="99"/>
      <c r="F10" s="100" t="s">
        <v>132</v>
      </c>
      <c r="G10" s="101"/>
      <c r="H10" s="102"/>
      <c r="I10" s="102"/>
      <c r="J10" s="90"/>
    </row>
    <row r="11" ht="8.45" customHeight="1" spans="1:10">
      <c r="A11" s="84"/>
      <c r="B11" s="85"/>
      <c r="C11" s="85"/>
      <c r="D11" s="85"/>
      <c r="E11" s="85"/>
      <c r="F11" s="84"/>
      <c r="G11" s="84"/>
      <c r="H11" s="84"/>
      <c r="I11" s="84"/>
      <c r="J11" s="9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4" sqref="B4:I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69"/>
      <c r="B1" s="70"/>
      <c r="C1" s="93"/>
      <c r="D1" s="94"/>
      <c r="E1" s="94"/>
      <c r="F1" s="94"/>
      <c r="G1" s="94"/>
      <c r="H1" s="94"/>
      <c r="I1" s="86" t="s">
        <v>294</v>
      </c>
      <c r="J1" s="74"/>
    </row>
    <row r="2" ht="19.9" customHeight="1" spans="1:10">
      <c r="A2" s="69"/>
      <c r="B2" s="71" t="s">
        <v>295</v>
      </c>
      <c r="C2" s="71"/>
      <c r="D2" s="71"/>
      <c r="E2" s="71"/>
      <c r="F2" s="71"/>
      <c r="G2" s="71"/>
      <c r="H2" s="71"/>
      <c r="I2" s="71"/>
      <c r="J2" s="74" t="s">
        <v>2</v>
      </c>
    </row>
    <row r="3" ht="17.1" customHeight="1" spans="1:10">
      <c r="A3" s="72"/>
      <c r="B3" s="73" t="s">
        <v>4</v>
      </c>
      <c r="C3" s="73"/>
      <c r="D3" s="87"/>
      <c r="E3" s="87"/>
      <c r="F3" s="87"/>
      <c r="G3" s="87"/>
      <c r="H3" s="87"/>
      <c r="I3" s="87" t="s">
        <v>5</v>
      </c>
      <c r="J3" s="88"/>
    </row>
    <row r="4" ht="21.4" customHeight="1" spans="1:10">
      <c r="A4" s="74"/>
      <c r="B4" s="95" t="s">
        <v>284</v>
      </c>
      <c r="C4" s="95" t="s">
        <v>70</v>
      </c>
      <c r="D4" s="95" t="s">
        <v>285</v>
      </c>
      <c r="E4" s="95"/>
      <c r="F4" s="95"/>
      <c r="G4" s="95"/>
      <c r="H4" s="95"/>
      <c r="I4" s="95"/>
      <c r="J4" s="89"/>
    </row>
    <row r="5" ht="21.4" customHeight="1" spans="1:10">
      <c r="A5" s="76"/>
      <c r="B5" s="95"/>
      <c r="C5" s="95"/>
      <c r="D5" s="95" t="s">
        <v>58</v>
      </c>
      <c r="E5" s="96" t="s">
        <v>286</v>
      </c>
      <c r="F5" s="95" t="s">
        <v>287</v>
      </c>
      <c r="G5" s="95"/>
      <c r="H5" s="95"/>
      <c r="I5" s="95" t="s">
        <v>288</v>
      </c>
      <c r="J5" s="89"/>
    </row>
    <row r="6" ht="21.4" customHeight="1" spans="1:10">
      <c r="A6" s="76"/>
      <c r="B6" s="95"/>
      <c r="C6" s="95"/>
      <c r="D6" s="95"/>
      <c r="E6" s="96"/>
      <c r="F6" s="95" t="s">
        <v>164</v>
      </c>
      <c r="G6" s="95" t="s">
        <v>289</v>
      </c>
      <c r="H6" s="95" t="s">
        <v>290</v>
      </c>
      <c r="I6" s="95"/>
      <c r="J6" s="90"/>
    </row>
    <row r="7" ht="19.9" customHeight="1" spans="1:10">
      <c r="A7" s="77"/>
      <c r="B7" s="97"/>
      <c r="C7" s="97" t="s">
        <v>71</v>
      </c>
      <c r="D7" s="98"/>
      <c r="E7" s="98"/>
      <c r="F7" s="98"/>
      <c r="G7" s="98"/>
      <c r="H7" s="98"/>
      <c r="I7" s="98"/>
      <c r="J7" s="91"/>
    </row>
    <row r="8" ht="19.9" customHeight="1" spans="1:10">
      <c r="A8" s="76"/>
      <c r="B8" s="99"/>
      <c r="C8" s="100" t="s">
        <v>22</v>
      </c>
      <c r="D8" s="101"/>
      <c r="E8" s="101"/>
      <c r="F8" s="101"/>
      <c r="G8" s="101"/>
      <c r="H8" s="101"/>
      <c r="I8" s="101"/>
      <c r="J8" s="89"/>
    </row>
    <row r="9" ht="19.9" customHeight="1" spans="1:10">
      <c r="A9" s="76"/>
      <c r="B9" s="99"/>
      <c r="C9" s="100" t="s">
        <v>132</v>
      </c>
      <c r="D9" s="102"/>
      <c r="E9" s="102"/>
      <c r="F9" s="102"/>
      <c r="G9" s="102"/>
      <c r="H9" s="102"/>
      <c r="I9" s="102"/>
      <c r="J9" s="89"/>
    </row>
    <row r="10" ht="8.45" customHeight="1" spans="1:10">
      <c r="A10" s="84"/>
      <c r="B10" s="84"/>
      <c r="C10" s="84"/>
      <c r="D10" s="84"/>
      <c r="E10" s="84"/>
      <c r="F10" s="84"/>
      <c r="G10" s="84"/>
      <c r="H10" s="84"/>
      <c r="I10" s="84"/>
      <c r="J10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18" sqref="H1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69"/>
      <c r="B1" s="70"/>
      <c r="C1" s="70"/>
      <c r="D1" s="70"/>
      <c r="E1" s="70"/>
      <c r="F1" s="70"/>
      <c r="G1" s="70"/>
      <c r="H1" s="70"/>
      <c r="I1" s="86" t="s">
        <v>296</v>
      </c>
      <c r="J1" s="74"/>
    </row>
    <row r="2" ht="19.9" customHeight="1" spans="1:10">
      <c r="A2" s="69"/>
      <c r="B2" s="71" t="s">
        <v>297</v>
      </c>
      <c r="C2" s="71"/>
      <c r="D2" s="71"/>
      <c r="E2" s="71"/>
      <c r="F2" s="71"/>
      <c r="G2" s="71"/>
      <c r="H2" s="71"/>
      <c r="I2" s="71"/>
      <c r="J2" s="74" t="s">
        <v>2</v>
      </c>
    </row>
    <row r="3" ht="17.1" customHeight="1" spans="1:10">
      <c r="A3" s="72"/>
      <c r="B3" s="73" t="s">
        <v>4</v>
      </c>
      <c r="C3" s="73"/>
      <c r="D3" s="73"/>
      <c r="E3" s="73"/>
      <c r="F3" s="73"/>
      <c r="G3" s="72"/>
      <c r="H3" s="72"/>
      <c r="I3" s="87" t="s">
        <v>5</v>
      </c>
      <c r="J3" s="88"/>
    </row>
    <row r="4" ht="21.4" customHeight="1" spans="1:10">
      <c r="A4" s="74"/>
      <c r="B4" s="75" t="s">
        <v>8</v>
      </c>
      <c r="C4" s="75"/>
      <c r="D4" s="75"/>
      <c r="E4" s="75"/>
      <c r="F4" s="75"/>
      <c r="G4" s="75" t="s">
        <v>298</v>
      </c>
      <c r="H4" s="75"/>
      <c r="I4" s="75"/>
      <c r="J4" s="89"/>
    </row>
    <row r="5" ht="21.4" customHeight="1" spans="1:10">
      <c r="A5" s="76"/>
      <c r="B5" s="75" t="s">
        <v>80</v>
      </c>
      <c r="C5" s="75"/>
      <c r="D5" s="75"/>
      <c r="E5" s="75" t="s">
        <v>69</v>
      </c>
      <c r="F5" s="75" t="s">
        <v>70</v>
      </c>
      <c r="G5" s="75" t="s">
        <v>58</v>
      </c>
      <c r="H5" s="75" t="s">
        <v>76</v>
      </c>
      <c r="I5" s="75" t="s">
        <v>77</v>
      </c>
      <c r="J5" s="89"/>
    </row>
    <row r="6" ht="21.4" customHeight="1" spans="1:10">
      <c r="A6" s="76"/>
      <c r="B6" s="75" t="s">
        <v>81</v>
      </c>
      <c r="C6" s="75" t="s">
        <v>82</v>
      </c>
      <c r="D6" s="75" t="s">
        <v>83</v>
      </c>
      <c r="E6" s="75"/>
      <c r="F6" s="75"/>
      <c r="G6" s="75"/>
      <c r="H6" s="75"/>
      <c r="I6" s="75"/>
      <c r="J6" s="90"/>
    </row>
    <row r="7" ht="19.9" customHeight="1" spans="1:10">
      <c r="A7" s="77"/>
      <c r="B7" s="78"/>
      <c r="C7" s="78"/>
      <c r="D7" s="78"/>
      <c r="E7" s="78"/>
      <c r="F7" s="78" t="s">
        <v>71</v>
      </c>
      <c r="G7" s="79"/>
      <c r="H7" s="79"/>
      <c r="I7" s="79"/>
      <c r="J7" s="91"/>
    </row>
    <row r="8" ht="19.9" customHeight="1" spans="1:10">
      <c r="A8" s="76"/>
      <c r="B8" s="80"/>
      <c r="C8" s="80"/>
      <c r="D8" s="80"/>
      <c r="E8" s="80"/>
      <c r="F8" s="81" t="s">
        <v>22</v>
      </c>
      <c r="G8" s="82"/>
      <c r="H8" s="82"/>
      <c r="I8" s="82"/>
      <c r="J8" s="89"/>
    </row>
    <row r="9" ht="19.9" customHeight="1" spans="1:10">
      <c r="A9" s="76"/>
      <c r="B9" s="80"/>
      <c r="C9" s="80"/>
      <c r="D9" s="80"/>
      <c r="E9" s="80"/>
      <c r="F9" s="81" t="s">
        <v>22</v>
      </c>
      <c r="G9" s="82"/>
      <c r="H9" s="82"/>
      <c r="I9" s="82"/>
      <c r="J9" s="89"/>
    </row>
    <row r="10" ht="19.9" customHeight="1" spans="1:10">
      <c r="A10" s="76"/>
      <c r="B10" s="80"/>
      <c r="C10" s="80"/>
      <c r="D10" s="80"/>
      <c r="E10" s="80"/>
      <c r="F10" s="81" t="s">
        <v>132</v>
      </c>
      <c r="G10" s="82"/>
      <c r="H10" s="83"/>
      <c r="I10" s="83"/>
      <c r="J10" s="89"/>
    </row>
    <row r="11" ht="8.45" customHeight="1" spans="1:10">
      <c r="A11" s="84"/>
      <c r="B11" s="85"/>
      <c r="C11" s="85"/>
      <c r="D11" s="85"/>
      <c r="E11" s="85"/>
      <c r="F11" s="84"/>
      <c r="G11" s="84"/>
      <c r="H11" s="84"/>
      <c r="I11" s="84"/>
      <c r="J11" s="9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8"/>
  <sheetViews>
    <sheetView workbookViewId="0">
      <selection activeCell="Q11" sqref="Q11"/>
    </sheetView>
  </sheetViews>
  <sheetFormatPr defaultColWidth="9" defaultRowHeight="13.5"/>
  <sheetData>
    <row r="1" spans="13:14">
      <c r="M1" s="61" t="s">
        <v>299</v>
      </c>
      <c r="N1" s="61"/>
    </row>
    <row r="2" ht="22.5" customHeight="1" spans="1:14">
      <c r="A2" s="42" t="s">
        <v>300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62"/>
    </row>
    <row r="3" spans="1:14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63"/>
    </row>
    <row r="4" ht="24" spans="1:14">
      <c r="A4" s="46" t="s">
        <v>301</v>
      </c>
      <c r="B4" s="47" t="s">
        <v>302</v>
      </c>
      <c r="C4" s="45"/>
      <c r="D4" s="48" t="s">
        <v>303</v>
      </c>
      <c r="E4" s="47" t="s">
        <v>304</v>
      </c>
      <c r="F4" s="45"/>
      <c r="G4" s="45"/>
      <c r="H4" s="48" t="s">
        <v>305</v>
      </c>
      <c r="I4" s="47" t="s">
        <v>306</v>
      </c>
      <c r="J4" s="45"/>
      <c r="K4" s="45"/>
      <c r="L4" s="45"/>
      <c r="M4" s="45"/>
      <c r="N4" s="63"/>
    </row>
    <row r="5" spans="1:14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63"/>
    </row>
    <row r="6" ht="24" spans="1:14">
      <c r="A6" s="46" t="s">
        <v>307</v>
      </c>
      <c r="B6" s="49" t="s">
        <v>308</v>
      </c>
      <c r="C6" s="50"/>
      <c r="D6" s="51" t="s">
        <v>309</v>
      </c>
      <c r="E6" s="49"/>
      <c r="F6" s="50"/>
      <c r="G6" s="52"/>
      <c r="H6" s="48" t="s">
        <v>310</v>
      </c>
      <c r="I6" s="64">
        <v>949</v>
      </c>
      <c r="J6" s="50"/>
      <c r="K6" s="50"/>
      <c r="L6" s="65" t="s">
        <v>311</v>
      </c>
      <c r="M6" s="45"/>
      <c r="N6" s="63"/>
    </row>
    <row r="7" spans="1:14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63"/>
    </row>
    <row r="8" ht="24" spans="1:14">
      <c r="A8" s="46" t="s">
        <v>312</v>
      </c>
      <c r="B8" s="49">
        <v>10</v>
      </c>
      <c r="C8" s="50"/>
      <c r="D8" s="51" t="s">
        <v>313</v>
      </c>
      <c r="E8" s="49"/>
      <c r="F8" s="50"/>
      <c r="G8" s="52"/>
      <c r="H8" s="48" t="s">
        <v>314</v>
      </c>
      <c r="I8" s="45"/>
      <c r="J8" s="64">
        <v>949</v>
      </c>
      <c r="K8" s="50"/>
      <c r="L8" s="65" t="s">
        <v>311</v>
      </c>
      <c r="M8" s="45"/>
      <c r="N8" s="63"/>
    </row>
    <row r="9" spans="1:1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63"/>
    </row>
    <row r="10" spans="1:14">
      <c r="A10" s="46" t="s">
        <v>315</v>
      </c>
      <c r="B10" s="53" t="s">
        <v>316</v>
      </c>
      <c r="C10" s="54"/>
      <c r="D10" s="54"/>
      <c r="E10" s="54"/>
      <c r="F10" s="54"/>
      <c r="G10" s="54"/>
      <c r="H10" s="51" t="s">
        <v>317</v>
      </c>
      <c r="I10" s="45"/>
      <c r="J10" s="64">
        <v>0</v>
      </c>
      <c r="K10" s="50"/>
      <c r="L10" s="65" t="s">
        <v>311</v>
      </c>
      <c r="M10" s="45"/>
      <c r="N10" s="63"/>
    </row>
    <row r="11" spans="1:14">
      <c r="A11" s="44"/>
      <c r="B11" s="54"/>
      <c r="C11" s="54"/>
      <c r="D11" s="54"/>
      <c r="E11" s="54"/>
      <c r="F11" s="54"/>
      <c r="G11" s="54"/>
      <c r="H11" s="52"/>
      <c r="I11" s="45"/>
      <c r="J11" s="45"/>
      <c r="K11" s="45"/>
      <c r="L11" s="45"/>
      <c r="M11" s="45"/>
      <c r="N11" s="63"/>
    </row>
    <row r="12" spans="1:14">
      <c r="A12" s="44"/>
      <c r="B12" s="54"/>
      <c r="C12" s="54"/>
      <c r="D12" s="54"/>
      <c r="E12" s="54"/>
      <c r="F12" s="54"/>
      <c r="G12" s="54"/>
      <c r="H12" s="51" t="s">
        <v>318</v>
      </c>
      <c r="I12" s="45"/>
      <c r="J12" s="64">
        <v>0</v>
      </c>
      <c r="K12" s="50"/>
      <c r="L12" s="65" t="s">
        <v>311</v>
      </c>
      <c r="M12" s="45"/>
      <c r="N12" s="63"/>
    </row>
    <row r="13" spans="1:14">
      <c r="A13" s="44"/>
      <c r="B13" s="54"/>
      <c r="C13" s="54"/>
      <c r="D13" s="54"/>
      <c r="E13" s="54"/>
      <c r="F13" s="54"/>
      <c r="G13" s="54"/>
      <c r="H13" s="52"/>
      <c r="I13" s="45"/>
      <c r="J13" s="45"/>
      <c r="K13" s="45"/>
      <c r="L13" s="45"/>
      <c r="M13" s="45"/>
      <c r="N13" s="63"/>
    </row>
    <row r="14" spans="1:14">
      <c r="A14" s="44"/>
      <c r="B14" s="54"/>
      <c r="C14" s="54"/>
      <c r="D14" s="54"/>
      <c r="E14" s="54"/>
      <c r="F14" s="54"/>
      <c r="G14" s="54"/>
      <c r="H14" s="51" t="s">
        <v>319</v>
      </c>
      <c r="I14" s="45"/>
      <c r="J14" s="64">
        <v>0</v>
      </c>
      <c r="K14" s="50"/>
      <c r="L14" s="65" t="s">
        <v>311</v>
      </c>
      <c r="M14" s="45"/>
      <c r="N14" s="63"/>
    </row>
    <row r="15" spans="1:14">
      <c r="A15" s="44"/>
      <c r="B15" s="54"/>
      <c r="C15" s="54"/>
      <c r="D15" s="54"/>
      <c r="E15" s="54"/>
      <c r="F15" s="54"/>
      <c r="G15" s="54"/>
      <c r="H15" s="52"/>
      <c r="I15" s="45"/>
      <c r="J15" s="45"/>
      <c r="K15" s="45"/>
      <c r="L15" s="45"/>
      <c r="M15" s="45"/>
      <c r="N15" s="63"/>
    </row>
    <row r="16" spans="1:14">
      <c r="A16" s="44"/>
      <c r="B16" s="54"/>
      <c r="C16" s="54"/>
      <c r="D16" s="54"/>
      <c r="E16" s="54"/>
      <c r="F16" s="54"/>
      <c r="G16" s="54"/>
      <c r="H16" s="51" t="s">
        <v>320</v>
      </c>
      <c r="I16" s="45"/>
      <c r="J16" s="64">
        <v>0</v>
      </c>
      <c r="K16" s="50"/>
      <c r="L16" s="65" t="s">
        <v>311</v>
      </c>
      <c r="M16" s="45"/>
      <c r="N16" s="63"/>
    </row>
    <row r="17" spans="1:14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63"/>
    </row>
    <row r="18" ht="24" spans="1:14">
      <c r="A18" s="55" t="s">
        <v>321</v>
      </c>
      <c r="B18" s="56" t="s">
        <v>322</v>
      </c>
      <c r="C18" s="56" t="s">
        <v>323</v>
      </c>
      <c r="D18" s="56"/>
      <c r="E18" s="56" t="s">
        <v>324</v>
      </c>
      <c r="F18" s="56" t="s">
        <v>325</v>
      </c>
      <c r="G18" s="56" t="s">
        <v>326</v>
      </c>
      <c r="H18" s="56" t="s">
        <v>327</v>
      </c>
      <c r="I18" s="56" t="s">
        <v>328</v>
      </c>
      <c r="J18" s="56"/>
      <c r="K18" s="56" t="s">
        <v>329</v>
      </c>
      <c r="L18" s="56"/>
      <c r="M18" s="56" t="s">
        <v>330</v>
      </c>
      <c r="N18" s="66"/>
    </row>
    <row r="19" ht="20.1" customHeight="1" spans="1:14">
      <c r="A19" s="57" t="s">
        <v>331</v>
      </c>
      <c r="B19" s="58" t="s">
        <v>332</v>
      </c>
      <c r="C19" s="58" t="s">
        <v>333</v>
      </c>
      <c r="D19" s="58"/>
      <c r="E19" s="58" t="s">
        <v>334</v>
      </c>
      <c r="F19" s="58" t="s">
        <v>335</v>
      </c>
      <c r="G19" s="58" t="s">
        <v>335</v>
      </c>
      <c r="H19" s="58" t="s">
        <v>336</v>
      </c>
      <c r="I19" s="58" t="s">
        <v>337</v>
      </c>
      <c r="J19" s="58"/>
      <c r="K19" s="58" t="s">
        <v>337</v>
      </c>
      <c r="L19" s="58"/>
      <c r="M19" s="58"/>
      <c r="N19" s="67"/>
    </row>
    <row r="20" ht="20.1" customHeight="1" spans="1:14">
      <c r="A20" s="57" t="s">
        <v>331</v>
      </c>
      <c r="B20" s="58" t="s">
        <v>338</v>
      </c>
      <c r="C20" s="58" t="s">
        <v>339</v>
      </c>
      <c r="D20" s="58"/>
      <c r="E20" s="58" t="s">
        <v>334</v>
      </c>
      <c r="F20" s="58" t="s">
        <v>335</v>
      </c>
      <c r="G20" s="58" t="s">
        <v>335</v>
      </c>
      <c r="H20" s="58" t="s">
        <v>336</v>
      </c>
      <c r="I20" s="58" t="s">
        <v>340</v>
      </c>
      <c r="J20" s="58"/>
      <c r="K20" s="58" t="s">
        <v>340</v>
      </c>
      <c r="L20" s="58"/>
      <c r="M20" s="58"/>
      <c r="N20" s="67"/>
    </row>
    <row r="21" ht="20.1" customHeight="1" spans="1:14">
      <c r="A21" s="57" t="s">
        <v>331</v>
      </c>
      <c r="B21" s="58" t="s">
        <v>341</v>
      </c>
      <c r="C21" s="58" t="s">
        <v>342</v>
      </c>
      <c r="D21" s="58"/>
      <c r="E21" s="58" t="s">
        <v>343</v>
      </c>
      <c r="F21" s="58" t="s">
        <v>344</v>
      </c>
      <c r="G21" s="58" t="s">
        <v>344</v>
      </c>
      <c r="H21" s="58" t="s">
        <v>345</v>
      </c>
      <c r="I21" s="58" t="s">
        <v>340</v>
      </c>
      <c r="J21" s="58"/>
      <c r="K21" s="58" t="s">
        <v>340</v>
      </c>
      <c r="L21" s="58"/>
      <c r="M21" s="58"/>
      <c r="N21" s="67"/>
    </row>
    <row r="22" ht="20.1" customHeight="1" spans="1:14">
      <c r="A22" s="57" t="s">
        <v>346</v>
      </c>
      <c r="B22" s="58" t="s">
        <v>347</v>
      </c>
      <c r="C22" s="58" t="s">
        <v>348</v>
      </c>
      <c r="D22" s="58"/>
      <c r="E22" s="58" t="s">
        <v>349</v>
      </c>
      <c r="F22" s="58" t="s">
        <v>350</v>
      </c>
      <c r="G22" s="58" t="s">
        <v>350</v>
      </c>
      <c r="H22" s="58"/>
      <c r="I22" s="58" t="s">
        <v>340</v>
      </c>
      <c r="J22" s="58"/>
      <c r="K22" s="58" t="s">
        <v>340</v>
      </c>
      <c r="L22" s="58"/>
      <c r="M22" s="58"/>
      <c r="N22" s="67"/>
    </row>
    <row r="23" ht="20.1" customHeight="1" spans="1:14">
      <c r="A23" s="57" t="s">
        <v>346</v>
      </c>
      <c r="B23" s="58" t="s">
        <v>351</v>
      </c>
      <c r="C23" s="58" t="s">
        <v>352</v>
      </c>
      <c r="D23" s="58"/>
      <c r="E23" s="58" t="s">
        <v>349</v>
      </c>
      <c r="F23" s="58" t="s">
        <v>353</v>
      </c>
      <c r="G23" s="58" t="s">
        <v>353</v>
      </c>
      <c r="H23" s="58"/>
      <c r="I23" s="58" t="s">
        <v>340</v>
      </c>
      <c r="J23" s="58"/>
      <c r="K23" s="58" t="s">
        <v>340</v>
      </c>
      <c r="L23" s="58"/>
      <c r="M23" s="58"/>
      <c r="N23" s="67"/>
    </row>
    <row r="24" ht="20.1" customHeight="1" spans="1:14">
      <c r="A24" s="57" t="s">
        <v>346</v>
      </c>
      <c r="B24" s="58" t="s">
        <v>354</v>
      </c>
      <c r="C24" s="58" t="s">
        <v>355</v>
      </c>
      <c r="D24" s="58"/>
      <c r="E24" s="58" t="s">
        <v>349</v>
      </c>
      <c r="F24" s="58" t="s">
        <v>356</v>
      </c>
      <c r="G24" s="58" t="s">
        <v>356</v>
      </c>
      <c r="H24" s="58"/>
      <c r="I24" s="58" t="s">
        <v>340</v>
      </c>
      <c r="J24" s="58"/>
      <c r="K24" s="58" t="s">
        <v>340</v>
      </c>
      <c r="L24" s="58"/>
      <c r="M24" s="58"/>
      <c r="N24" s="67"/>
    </row>
    <row r="25" ht="20.1" customHeight="1" spans="1:14">
      <c r="A25" s="57" t="s">
        <v>357</v>
      </c>
      <c r="B25" s="58" t="s">
        <v>358</v>
      </c>
      <c r="C25" s="58" t="s">
        <v>359</v>
      </c>
      <c r="D25" s="58"/>
      <c r="E25" s="58" t="s">
        <v>343</v>
      </c>
      <c r="F25" s="58" t="s">
        <v>360</v>
      </c>
      <c r="G25" s="58" t="s">
        <v>360</v>
      </c>
      <c r="H25" s="58" t="s">
        <v>336</v>
      </c>
      <c r="I25" s="58" t="s">
        <v>340</v>
      </c>
      <c r="J25" s="58"/>
      <c r="K25" s="58" t="s">
        <v>340</v>
      </c>
      <c r="L25" s="58"/>
      <c r="M25" s="58"/>
      <c r="N25" s="67"/>
    </row>
    <row r="26" ht="20.1" customHeight="1" spans="1:14">
      <c r="A26" s="59" t="s">
        <v>361</v>
      </c>
      <c r="B26" s="60" t="s">
        <v>362</v>
      </c>
      <c r="C26" s="60" t="s">
        <v>363</v>
      </c>
      <c r="D26" s="60"/>
      <c r="E26" s="60" t="s">
        <v>334</v>
      </c>
      <c r="F26" s="60" t="s">
        <v>335</v>
      </c>
      <c r="G26" s="60" t="s">
        <v>335</v>
      </c>
      <c r="H26" s="60" t="s">
        <v>336</v>
      </c>
      <c r="I26" s="60" t="s">
        <v>340</v>
      </c>
      <c r="J26" s="60"/>
      <c r="K26" s="60" t="s">
        <v>340</v>
      </c>
      <c r="L26" s="60"/>
      <c r="M26" s="60"/>
      <c r="N26" s="68"/>
    </row>
    <row r="28" ht="21.75" customHeight="1" spans="1:14">
      <c r="A28" s="42" t="s">
        <v>300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62"/>
    </row>
    <row r="29" spans="1:14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63"/>
    </row>
    <row r="30" ht="24" spans="1:14">
      <c r="A30" s="46" t="s">
        <v>301</v>
      </c>
      <c r="B30" s="47" t="s">
        <v>302</v>
      </c>
      <c r="C30" s="45"/>
      <c r="D30" s="48" t="s">
        <v>303</v>
      </c>
      <c r="E30" s="47" t="s">
        <v>364</v>
      </c>
      <c r="F30" s="45"/>
      <c r="G30" s="45"/>
      <c r="H30" s="48" t="s">
        <v>305</v>
      </c>
      <c r="I30" s="47" t="s">
        <v>365</v>
      </c>
      <c r="J30" s="45"/>
      <c r="K30" s="45"/>
      <c r="L30" s="45"/>
      <c r="M30" s="45"/>
      <c r="N30" s="63"/>
    </row>
    <row r="31" spans="1:14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63"/>
    </row>
    <row r="32" ht="24" spans="1:14">
      <c r="A32" s="46" t="s">
        <v>307</v>
      </c>
      <c r="B32" s="49" t="s">
        <v>308</v>
      </c>
      <c r="C32" s="50"/>
      <c r="D32" s="51" t="s">
        <v>309</v>
      </c>
      <c r="E32" s="49"/>
      <c r="F32" s="50"/>
      <c r="G32" s="52"/>
      <c r="H32" s="48" t="s">
        <v>310</v>
      </c>
      <c r="I32" s="64">
        <v>357</v>
      </c>
      <c r="J32" s="50"/>
      <c r="K32" s="50"/>
      <c r="L32" s="65" t="s">
        <v>311</v>
      </c>
      <c r="M32" s="45"/>
      <c r="N32" s="63"/>
    </row>
    <row r="33" spans="1:14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63"/>
    </row>
    <row r="34" ht="24" spans="1:14">
      <c r="A34" s="46" t="s">
        <v>312</v>
      </c>
      <c r="B34" s="49">
        <v>10</v>
      </c>
      <c r="C34" s="50"/>
      <c r="D34" s="51" t="s">
        <v>313</v>
      </c>
      <c r="E34" s="49"/>
      <c r="F34" s="50"/>
      <c r="G34" s="52"/>
      <c r="H34" s="48" t="s">
        <v>314</v>
      </c>
      <c r="I34" s="45"/>
      <c r="J34" s="64">
        <v>357</v>
      </c>
      <c r="K34" s="50"/>
      <c r="L34" s="65" t="s">
        <v>311</v>
      </c>
      <c r="M34" s="45"/>
      <c r="N34" s="63"/>
    </row>
    <row r="35" spans="1:14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63"/>
    </row>
    <row r="36" spans="1:14">
      <c r="A36" s="46" t="s">
        <v>315</v>
      </c>
      <c r="B36" s="53" t="s">
        <v>316</v>
      </c>
      <c r="C36" s="54"/>
      <c r="D36" s="54"/>
      <c r="E36" s="54"/>
      <c r="F36" s="54"/>
      <c r="G36" s="54"/>
      <c r="H36" s="51" t="s">
        <v>317</v>
      </c>
      <c r="I36" s="45"/>
      <c r="J36" s="64">
        <v>0</v>
      </c>
      <c r="K36" s="50"/>
      <c r="L36" s="65" t="s">
        <v>311</v>
      </c>
      <c r="M36" s="45"/>
      <c r="N36" s="63"/>
    </row>
    <row r="37" spans="1:14">
      <c r="A37" s="44"/>
      <c r="B37" s="54"/>
      <c r="C37" s="54"/>
      <c r="D37" s="54"/>
      <c r="E37" s="54"/>
      <c r="F37" s="54"/>
      <c r="G37" s="54"/>
      <c r="H37" s="52"/>
      <c r="I37" s="45"/>
      <c r="J37" s="45"/>
      <c r="K37" s="45"/>
      <c r="L37" s="45"/>
      <c r="M37" s="45"/>
      <c r="N37" s="63"/>
    </row>
    <row r="38" spans="1:14">
      <c r="A38" s="44"/>
      <c r="B38" s="54"/>
      <c r="C38" s="54"/>
      <c r="D38" s="54"/>
      <c r="E38" s="54"/>
      <c r="F38" s="54"/>
      <c r="G38" s="54"/>
      <c r="H38" s="51" t="s">
        <v>318</v>
      </c>
      <c r="I38" s="45"/>
      <c r="J38" s="64">
        <v>0</v>
      </c>
      <c r="K38" s="50"/>
      <c r="L38" s="65" t="s">
        <v>311</v>
      </c>
      <c r="M38" s="45"/>
      <c r="N38" s="63"/>
    </row>
    <row r="39" spans="1:14">
      <c r="A39" s="44"/>
      <c r="B39" s="54"/>
      <c r="C39" s="54"/>
      <c r="D39" s="54"/>
      <c r="E39" s="54"/>
      <c r="F39" s="54"/>
      <c r="G39" s="54"/>
      <c r="H39" s="52"/>
      <c r="I39" s="45"/>
      <c r="J39" s="45"/>
      <c r="K39" s="45"/>
      <c r="L39" s="45"/>
      <c r="M39" s="45"/>
      <c r="N39" s="63"/>
    </row>
    <row r="40" spans="1:14">
      <c r="A40" s="44"/>
      <c r="B40" s="54"/>
      <c r="C40" s="54"/>
      <c r="D40" s="54"/>
      <c r="E40" s="54"/>
      <c r="F40" s="54"/>
      <c r="G40" s="54"/>
      <c r="H40" s="51" t="s">
        <v>319</v>
      </c>
      <c r="I40" s="45"/>
      <c r="J40" s="64">
        <v>0</v>
      </c>
      <c r="K40" s="50"/>
      <c r="L40" s="65" t="s">
        <v>311</v>
      </c>
      <c r="M40" s="45"/>
      <c r="N40" s="63"/>
    </row>
    <row r="41" spans="1:14">
      <c r="A41" s="44"/>
      <c r="B41" s="54"/>
      <c r="C41" s="54"/>
      <c r="D41" s="54"/>
      <c r="E41" s="54"/>
      <c r="F41" s="54"/>
      <c r="G41" s="54"/>
      <c r="H41" s="52"/>
      <c r="I41" s="45"/>
      <c r="J41" s="45"/>
      <c r="K41" s="45"/>
      <c r="L41" s="45"/>
      <c r="M41" s="45"/>
      <c r="N41" s="63"/>
    </row>
    <row r="42" spans="1:14">
      <c r="A42" s="44"/>
      <c r="B42" s="54"/>
      <c r="C42" s="54"/>
      <c r="D42" s="54"/>
      <c r="E42" s="54"/>
      <c r="F42" s="54"/>
      <c r="G42" s="54"/>
      <c r="H42" s="51" t="s">
        <v>320</v>
      </c>
      <c r="I42" s="45"/>
      <c r="J42" s="64">
        <v>0</v>
      </c>
      <c r="K42" s="50"/>
      <c r="L42" s="65" t="s">
        <v>311</v>
      </c>
      <c r="M42" s="45"/>
      <c r="N42" s="63"/>
    </row>
    <row r="43" spans="1:14">
      <c r="A43" s="44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63"/>
    </row>
    <row r="44" ht="24" spans="1:14">
      <c r="A44" s="55" t="s">
        <v>321</v>
      </c>
      <c r="B44" s="56" t="s">
        <v>322</v>
      </c>
      <c r="C44" s="56" t="s">
        <v>323</v>
      </c>
      <c r="D44" s="56"/>
      <c r="E44" s="56" t="s">
        <v>324</v>
      </c>
      <c r="F44" s="56" t="s">
        <v>325</v>
      </c>
      <c r="G44" s="56" t="s">
        <v>326</v>
      </c>
      <c r="H44" s="56" t="s">
        <v>327</v>
      </c>
      <c r="I44" s="56" t="s">
        <v>328</v>
      </c>
      <c r="J44" s="56"/>
      <c r="K44" s="56" t="s">
        <v>329</v>
      </c>
      <c r="L44" s="56"/>
      <c r="M44" s="56" t="s">
        <v>330</v>
      </c>
      <c r="N44" s="66"/>
    </row>
    <row r="45" ht="20.1" customHeight="1" spans="1:14">
      <c r="A45" s="57" t="s">
        <v>331</v>
      </c>
      <c r="B45" s="58" t="s">
        <v>332</v>
      </c>
      <c r="C45" s="58" t="s">
        <v>333</v>
      </c>
      <c r="D45" s="58"/>
      <c r="E45" s="58" t="s">
        <v>334</v>
      </c>
      <c r="F45" s="58" t="s">
        <v>335</v>
      </c>
      <c r="G45" s="58" t="s">
        <v>335</v>
      </c>
      <c r="H45" s="58" t="s">
        <v>336</v>
      </c>
      <c r="I45" s="58" t="s">
        <v>337</v>
      </c>
      <c r="J45" s="58"/>
      <c r="K45" s="58" t="s">
        <v>337</v>
      </c>
      <c r="L45" s="58"/>
      <c r="M45" s="58"/>
      <c r="N45" s="67"/>
    </row>
    <row r="46" ht="20.1" customHeight="1" spans="1:14">
      <c r="A46" s="57" t="s">
        <v>331</v>
      </c>
      <c r="B46" s="58" t="s">
        <v>341</v>
      </c>
      <c r="C46" s="58" t="s">
        <v>342</v>
      </c>
      <c r="D46" s="58"/>
      <c r="E46" s="58" t="s">
        <v>343</v>
      </c>
      <c r="F46" s="58" t="s">
        <v>344</v>
      </c>
      <c r="G46" s="58" t="s">
        <v>344</v>
      </c>
      <c r="H46" s="58" t="s">
        <v>345</v>
      </c>
      <c r="I46" s="58" t="s">
        <v>340</v>
      </c>
      <c r="J46" s="58"/>
      <c r="K46" s="58" t="s">
        <v>340</v>
      </c>
      <c r="L46" s="58"/>
      <c r="M46" s="58"/>
      <c r="N46" s="67"/>
    </row>
    <row r="47" ht="20.1" customHeight="1" spans="1:14">
      <c r="A47" s="57" t="s">
        <v>331</v>
      </c>
      <c r="B47" s="58" t="s">
        <v>338</v>
      </c>
      <c r="C47" s="58" t="s">
        <v>339</v>
      </c>
      <c r="D47" s="58"/>
      <c r="E47" s="58" t="s">
        <v>334</v>
      </c>
      <c r="F47" s="58" t="s">
        <v>335</v>
      </c>
      <c r="G47" s="58" t="s">
        <v>335</v>
      </c>
      <c r="H47" s="58" t="s">
        <v>336</v>
      </c>
      <c r="I47" s="58" t="s">
        <v>340</v>
      </c>
      <c r="J47" s="58"/>
      <c r="K47" s="58" t="s">
        <v>340</v>
      </c>
      <c r="L47" s="58"/>
      <c r="M47" s="58"/>
      <c r="N47" s="67"/>
    </row>
    <row r="48" ht="20.1" customHeight="1" spans="1:14">
      <c r="A48" s="57" t="s">
        <v>346</v>
      </c>
      <c r="B48" s="58" t="s">
        <v>351</v>
      </c>
      <c r="C48" s="58" t="s">
        <v>352</v>
      </c>
      <c r="D48" s="58"/>
      <c r="E48" s="58" t="s">
        <v>349</v>
      </c>
      <c r="F48" s="58" t="s">
        <v>353</v>
      </c>
      <c r="G48" s="58" t="s">
        <v>366</v>
      </c>
      <c r="H48" s="58"/>
      <c r="I48" s="58" t="s">
        <v>340</v>
      </c>
      <c r="J48" s="58"/>
      <c r="K48" s="58" t="s">
        <v>340</v>
      </c>
      <c r="L48" s="58"/>
      <c r="M48" s="58"/>
      <c r="N48" s="67"/>
    </row>
    <row r="49" ht="20.1" customHeight="1" spans="1:14">
      <c r="A49" s="57" t="s">
        <v>346</v>
      </c>
      <c r="B49" s="58" t="s">
        <v>354</v>
      </c>
      <c r="C49" s="58" t="s">
        <v>355</v>
      </c>
      <c r="D49" s="58"/>
      <c r="E49" s="58" t="s">
        <v>349</v>
      </c>
      <c r="F49" s="58" t="s">
        <v>356</v>
      </c>
      <c r="G49" s="58" t="s">
        <v>356</v>
      </c>
      <c r="H49" s="58"/>
      <c r="I49" s="58" t="s">
        <v>340</v>
      </c>
      <c r="J49" s="58"/>
      <c r="K49" s="58" t="s">
        <v>340</v>
      </c>
      <c r="L49" s="58"/>
      <c r="M49" s="58"/>
      <c r="N49" s="67"/>
    </row>
    <row r="50" ht="20.1" customHeight="1" spans="1:14">
      <c r="A50" s="57" t="s">
        <v>346</v>
      </c>
      <c r="B50" s="58" t="s">
        <v>347</v>
      </c>
      <c r="C50" s="58" t="s">
        <v>348</v>
      </c>
      <c r="D50" s="58"/>
      <c r="E50" s="58" t="s">
        <v>349</v>
      </c>
      <c r="F50" s="58" t="s">
        <v>350</v>
      </c>
      <c r="G50" s="58" t="s">
        <v>350</v>
      </c>
      <c r="H50" s="58"/>
      <c r="I50" s="58" t="s">
        <v>340</v>
      </c>
      <c r="J50" s="58"/>
      <c r="K50" s="58" t="s">
        <v>340</v>
      </c>
      <c r="L50" s="58"/>
      <c r="M50" s="58"/>
      <c r="N50" s="67"/>
    </row>
    <row r="51" ht="20.1" customHeight="1" spans="1:14">
      <c r="A51" s="57" t="s">
        <v>357</v>
      </c>
      <c r="B51" s="58" t="s">
        <v>358</v>
      </c>
      <c r="C51" s="58" t="s">
        <v>359</v>
      </c>
      <c r="D51" s="58"/>
      <c r="E51" s="58" t="s">
        <v>343</v>
      </c>
      <c r="F51" s="58" t="s">
        <v>360</v>
      </c>
      <c r="G51" s="58" t="s">
        <v>360</v>
      </c>
      <c r="H51" s="58" t="s">
        <v>336</v>
      </c>
      <c r="I51" s="58" t="s">
        <v>340</v>
      </c>
      <c r="J51" s="58"/>
      <c r="K51" s="58" t="s">
        <v>340</v>
      </c>
      <c r="L51" s="58"/>
      <c r="M51" s="58"/>
      <c r="N51" s="67"/>
    </row>
    <row r="52" ht="20.1" customHeight="1" spans="1:14">
      <c r="A52" s="59" t="s">
        <v>361</v>
      </c>
      <c r="B52" s="60" t="s">
        <v>362</v>
      </c>
      <c r="C52" s="60" t="s">
        <v>363</v>
      </c>
      <c r="D52" s="60"/>
      <c r="E52" s="60" t="s">
        <v>334</v>
      </c>
      <c r="F52" s="60" t="s">
        <v>335</v>
      </c>
      <c r="G52" s="60" t="s">
        <v>335</v>
      </c>
      <c r="H52" s="60" t="s">
        <v>336</v>
      </c>
      <c r="I52" s="60" t="s">
        <v>340</v>
      </c>
      <c r="J52" s="60"/>
      <c r="K52" s="60" t="s">
        <v>340</v>
      </c>
      <c r="L52" s="60"/>
      <c r="M52" s="60"/>
      <c r="N52" s="68"/>
    </row>
    <row r="54" ht="25.5" customHeight="1" spans="1:14">
      <c r="A54" s="42" t="s">
        <v>300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62"/>
    </row>
    <row r="55" spans="1:14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63"/>
    </row>
    <row r="56" ht="24" spans="1:14">
      <c r="A56" s="46" t="s">
        <v>301</v>
      </c>
      <c r="B56" s="47" t="s">
        <v>302</v>
      </c>
      <c r="C56" s="45"/>
      <c r="D56" s="48" t="s">
        <v>303</v>
      </c>
      <c r="E56" s="47" t="s">
        <v>367</v>
      </c>
      <c r="F56" s="45"/>
      <c r="G56" s="45"/>
      <c r="H56" s="48" t="s">
        <v>305</v>
      </c>
      <c r="I56" s="47" t="s">
        <v>368</v>
      </c>
      <c r="J56" s="45"/>
      <c r="K56" s="45"/>
      <c r="L56" s="45"/>
      <c r="M56" s="45"/>
      <c r="N56" s="63"/>
    </row>
    <row r="57" spans="1:14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63"/>
    </row>
    <row r="58" ht="24" spans="1:14">
      <c r="A58" s="46" t="s">
        <v>307</v>
      </c>
      <c r="B58" s="49" t="s">
        <v>308</v>
      </c>
      <c r="C58" s="50"/>
      <c r="D58" s="51" t="s">
        <v>309</v>
      </c>
      <c r="E58" s="49"/>
      <c r="F58" s="50"/>
      <c r="G58" s="52"/>
      <c r="H58" s="48" t="s">
        <v>310</v>
      </c>
      <c r="I58" s="64">
        <v>5</v>
      </c>
      <c r="J58" s="50"/>
      <c r="K58" s="50"/>
      <c r="L58" s="65" t="s">
        <v>311</v>
      </c>
      <c r="M58" s="45"/>
      <c r="N58" s="63"/>
    </row>
    <row r="59" spans="1:14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63"/>
    </row>
    <row r="60" ht="24" spans="1:14">
      <c r="A60" s="46" t="s">
        <v>312</v>
      </c>
      <c r="B60" s="49">
        <v>10</v>
      </c>
      <c r="C60" s="50"/>
      <c r="D60" s="51" t="s">
        <v>313</v>
      </c>
      <c r="E60" s="49"/>
      <c r="F60" s="50"/>
      <c r="G60" s="52"/>
      <c r="H60" s="48" t="s">
        <v>314</v>
      </c>
      <c r="I60" s="45"/>
      <c r="J60" s="64">
        <v>5</v>
      </c>
      <c r="K60" s="50"/>
      <c r="L60" s="65" t="s">
        <v>311</v>
      </c>
      <c r="M60" s="45"/>
      <c r="N60" s="63"/>
    </row>
    <row r="61" spans="1:14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63"/>
    </row>
    <row r="62" spans="1:14">
      <c r="A62" s="46" t="s">
        <v>315</v>
      </c>
      <c r="B62" s="53" t="s">
        <v>369</v>
      </c>
      <c r="C62" s="54"/>
      <c r="D62" s="54"/>
      <c r="E62" s="54"/>
      <c r="F62" s="54"/>
      <c r="G62" s="54"/>
      <c r="H62" s="51" t="s">
        <v>317</v>
      </c>
      <c r="I62" s="45"/>
      <c r="J62" s="64">
        <v>0</v>
      </c>
      <c r="K62" s="50"/>
      <c r="L62" s="65" t="s">
        <v>311</v>
      </c>
      <c r="M62" s="45"/>
      <c r="N62" s="63"/>
    </row>
    <row r="63" spans="1:14">
      <c r="A63" s="44"/>
      <c r="B63" s="54"/>
      <c r="C63" s="54"/>
      <c r="D63" s="54"/>
      <c r="E63" s="54"/>
      <c r="F63" s="54"/>
      <c r="G63" s="54"/>
      <c r="H63" s="52"/>
      <c r="I63" s="45"/>
      <c r="J63" s="45"/>
      <c r="K63" s="45"/>
      <c r="L63" s="45"/>
      <c r="M63" s="45"/>
      <c r="N63" s="63"/>
    </row>
    <row r="64" spans="1:14">
      <c r="A64" s="44"/>
      <c r="B64" s="54"/>
      <c r="C64" s="54"/>
      <c r="D64" s="54"/>
      <c r="E64" s="54"/>
      <c r="F64" s="54"/>
      <c r="G64" s="54"/>
      <c r="H64" s="51" t="s">
        <v>318</v>
      </c>
      <c r="I64" s="45"/>
      <c r="J64" s="64">
        <v>0</v>
      </c>
      <c r="K64" s="50"/>
      <c r="L64" s="65" t="s">
        <v>311</v>
      </c>
      <c r="M64" s="45"/>
      <c r="N64" s="63"/>
    </row>
    <row r="65" spans="1:14">
      <c r="A65" s="44"/>
      <c r="B65" s="54"/>
      <c r="C65" s="54"/>
      <c r="D65" s="54"/>
      <c r="E65" s="54"/>
      <c r="F65" s="54"/>
      <c r="G65" s="54"/>
      <c r="H65" s="52"/>
      <c r="I65" s="45"/>
      <c r="J65" s="45"/>
      <c r="K65" s="45"/>
      <c r="L65" s="45"/>
      <c r="M65" s="45"/>
      <c r="N65" s="63"/>
    </row>
    <row r="66" spans="1:14">
      <c r="A66" s="44"/>
      <c r="B66" s="54"/>
      <c r="C66" s="54"/>
      <c r="D66" s="54"/>
      <c r="E66" s="54"/>
      <c r="F66" s="54"/>
      <c r="G66" s="54"/>
      <c r="H66" s="51" t="s">
        <v>319</v>
      </c>
      <c r="I66" s="45"/>
      <c r="J66" s="64">
        <v>0</v>
      </c>
      <c r="K66" s="50"/>
      <c r="L66" s="65" t="s">
        <v>311</v>
      </c>
      <c r="M66" s="45"/>
      <c r="N66" s="63"/>
    </row>
    <row r="67" spans="1:14">
      <c r="A67" s="44"/>
      <c r="B67" s="54"/>
      <c r="C67" s="54"/>
      <c r="D67" s="54"/>
      <c r="E67" s="54"/>
      <c r="F67" s="54"/>
      <c r="G67" s="54"/>
      <c r="H67" s="52"/>
      <c r="I67" s="45"/>
      <c r="J67" s="45"/>
      <c r="K67" s="45"/>
      <c r="L67" s="45"/>
      <c r="M67" s="45"/>
      <c r="N67" s="63"/>
    </row>
    <row r="68" spans="1:14">
      <c r="A68" s="44"/>
      <c r="B68" s="54"/>
      <c r="C68" s="54"/>
      <c r="D68" s="54"/>
      <c r="E68" s="54"/>
      <c r="F68" s="54"/>
      <c r="G68" s="54"/>
      <c r="H68" s="51" t="s">
        <v>320</v>
      </c>
      <c r="I68" s="45"/>
      <c r="J68" s="64">
        <v>0</v>
      </c>
      <c r="K68" s="50"/>
      <c r="L68" s="65" t="s">
        <v>311</v>
      </c>
      <c r="M68" s="45"/>
      <c r="N68" s="63"/>
    </row>
    <row r="69" spans="1:14">
      <c r="A69" s="44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63"/>
    </row>
    <row r="70" ht="24" spans="1:14">
      <c r="A70" s="55" t="s">
        <v>321</v>
      </c>
      <c r="B70" s="56" t="s">
        <v>322</v>
      </c>
      <c r="C70" s="56" t="s">
        <v>323</v>
      </c>
      <c r="D70" s="56"/>
      <c r="E70" s="56" t="s">
        <v>324</v>
      </c>
      <c r="F70" s="56" t="s">
        <v>325</v>
      </c>
      <c r="G70" s="56" t="s">
        <v>326</v>
      </c>
      <c r="H70" s="56" t="s">
        <v>327</v>
      </c>
      <c r="I70" s="56" t="s">
        <v>328</v>
      </c>
      <c r="J70" s="56"/>
      <c r="K70" s="56" t="s">
        <v>329</v>
      </c>
      <c r="L70" s="56"/>
      <c r="M70" s="56" t="s">
        <v>330</v>
      </c>
      <c r="N70" s="66"/>
    </row>
    <row r="71" ht="20.1" customHeight="1" spans="1:14">
      <c r="A71" s="57" t="s">
        <v>331</v>
      </c>
      <c r="B71" s="58" t="s">
        <v>332</v>
      </c>
      <c r="C71" s="58" t="s">
        <v>370</v>
      </c>
      <c r="D71" s="58"/>
      <c r="E71" s="58" t="s">
        <v>334</v>
      </c>
      <c r="F71" s="58" t="s">
        <v>340</v>
      </c>
      <c r="G71" s="58" t="s">
        <v>340</v>
      </c>
      <c r="H71" s="58" t="s">
        <v>371</v>
      </c>
      <c r="I71" s="58" t="s">
        <v>340</v>
      </c>
      <c r="J71" s="58"/>
      <c r="K71" s="58" t="s">
        <v>340</v>
      </c>
      <c r="L71" s="58"/>
      <c r="M71" s="58"/>
      <c r="N71" s="67"/>
    </row>
    <row r="72" ht="20.1" customHeight="1" spans="1:14">
      <c r="A72" s="57" t="s">
        <v>331</v>
      </c>
      <c r="B72" s="58" t="s">
        <v>338</v>
      </c>
      <c r="C72" s="58" t="s">
        <v>372</v>
      </c>
      <c r="D72" s="58"/>
      <c r="E72" s="58" t="s">
        <v>349</v>
      </c>
      <c r="F72" s="58" t="s">
        <v>373</v>
      </c>
      <c r="G72" s="58" t="s">
        <v>373</v>
      </c>
      <c r="H72" s="58"/>
      <c r="I72" s="58" t="s">
        <v>340</v>
      </c>
      <c r="J72" s="58"/>
      <c r="K72" s="58" t="s">
        <v>340</v>
      </c>
      <c r="L72" s="58"/>
      <c r="M72" s="58"/>
      <c r="N72" s="67"/>
    </row>
    <row r="73" ht="20.1" customHeight="1" spans="1:14">
      <c r="A73" s="57" t="s">
        <v>331</v>
      </c>
      <c r="B73" s="58" t="s">
        <v>341</v>
      </c>
      <c r="C73" s="58" t="s">
        <v>374</v>
      </c>
      <c r="D73" s="58"/>
      <c r="E73" s="58" t="s">
        <v>343</v>
      </c>
      <c r="F73" s="58" t="s">
        <v>375</v>
      </c>
      <c r="G73" s="58" t="s">
        <v>375</v>
      </c>
      <c r="H73" s="58" t="s">
        <v>345</v>
      </c>
      <c r="I73" s="58" t="s">
        <v>340</v>
      </c>
      <c r="J73" s="58"/>
      <c r="K73" s="58" t="s">
        <v>340</v>
      </c>
      <c r="L73" s="58"/>
      <c r="M73" s="58"/>
      <c r="N73" s="67"/>
    </row>
    <row r="74" ht="20.1" customHeight="1" spans="1:14">
      <c r="A74" s="57" t="s">
        <v>331</v>
      </c>
      <c r="B74" s="58" t="s">
        <v>338</v>
      </c>
      <c r="C74" s="58" t="s">
        <v>376</v>
      </c>
      <c r="D74" s="58"/>
      <c r="E74" s="58" t="s">
        <v>349</v>
      </c>
      <c r="F74" s="58" t="s">
        <v>373</v>
      </c>
      <c r="G74" s="58" t="s">
        <v>373</v>
      </c>
      <c r="H74" s="58"/>
      <c r="I74" s="58" t="s">
        <v>340</v>
      </c>
      <c r="J74" s="58"/>
      <c r="K74" s="58" t="s">
        <v>340</v>
      </c>
      <c r="L74" s="58"/>
      <c r="M74" s="58"/>
      <c r="N74" s="67"/>
    </row>
    <row r="75" ht="20.1" customHeight="1" spans="1:14">
      <c r="A75" s="57" t="s">
        <v>346</v>
      </c>
      <c r="B75" s="58" t="s">
        <v>351</v>
      </c>
      <c r="C75" s="58" t="s">
        <v>377</v>
      </c>
      <c r="D75" s="58"/>
      <c r="E75" s="58" t="s">
        <v>349</v>
      </c>
      <c r="F75" s="58" t="s">
        <v>378</v>
      </c>
      <c r="G75" s="58" t="s">
        <v>378</v>
      </c>
      <c r="H75" s="58"/>
      <c r="I75" s="58" t="s">
        <v>340</v>
      </c>
      <c r="J75" s="58"/>
      <c r="K75" s="58" t="s">
        <v>340</v>
      </c>
      <c r="L75" s="58"/>
      <c r="M75" s="58"/>
      <c r="N75" s="67"/>
    </row>
    <row r="76" ht="20.1" customHeight="1" spans="1:14">
      <c r="A76" s="57" t="s">
        <v>346</v>
      </c>
      <c r="B76" s="58" t="s">
        <v>379</v>
      </c>
      <c r="C76" s="58" t="s">
        <v>380</v>
      </c>
      <c r="D76" s="58"/>
      <c r="E76" s="58" t="s">
        <v>349</v>
      </c>
      <c r="F76" s="58" t="s">
        <v>378</v>
      </c>
      <c r="G76" s="58" t="s">
        <v>378</v>
      </c>
      <c r="H76" s="58"/>
      <c r="I76" s="58" t="s">
        <v>340</v>
      </c>
      <c r="J76" s="58"/>
      <c r="K76" s="58" t="s">
        <v>340</v>
      </c>
      <c r="L76" s="58"/>
      <c r="M76" s="58"/>
      <c r="N76" s="67"/>
    </row>
    <row r="77" ht="20.1" customHeight="1" spans="1:14">
      <c r="A77" s="57" t="s">
        <v>346</v>
      </c>
      <c r="B77" s="58" t="s">
        <v>379</v>
      </c>
      <c r="C77" s="58" t="s">
        <v>381</v>
      </c>
      <c r="D77" s="58"/>
      <c r="E77" s="58" t="s">
        <v>349</v>
      </c>
      <c r="F77" s="58" t="s">
        <v>378</v>
      </c>
      <c r="G77" s="58" t="s">
        <v>378</v>
      </c>
      <c r="H77" s="58"/>
      <c r="I77" s="58" t="s">
        <v>340</v>
      </c>
      <c r="J77" s="58"/>
      <c r="K77" s="58" t="s">
        <v>340</v>
      </c>
      <c r="L77" s="58"/>
      <c r="M77" s="58"/>
      <c r="N77" s="67"/>
    </row>
    <row r="78" ht="20.1" customHeight="1" spans="1:14">
      <c r="A78" s="57" t="s">
        <v>357</v>
      </c>
      <c r="B78" s="58" t="s">
        <v>358</v>
      </c>
      <c r="C78" s="58" t="s">
        <v>382</v>
      </c>
      <c r="D78" s="58"/>
      <c r="E78" s="58" t="s">
        <v>343</v>
      </c>
      <c r="F78" s="58" t="s">
        <v>360</v>
      </c>
      <c r="G78" s="58" t="s">
        <v>360</v>
      </c>
      <c r="H78" s="58" t="s">
        <v>336</v>
      </c>
      <c r="I78" s="58" t="s">
        <v>340</v>
      </c>
      <c r="J78" s="58"/>
      <c r="K78" s="58" t="s">
        <v>340</v>
      </c>
      <c r="L78" s="58"/>
      <c r="M78" s="58"/>
      <c r="N78" s="67"/>
    </row>
    <row r="79" ht="20.1" customHeight="1" spans="1:14">
      <c r="A79" s="59" t="s">
        <v>361</v>
      </c>
      <c r="B79" s="60" t="s">
        <v>362</v>
      </c>
      <c r="C79" s="60" t="s">
        <v>383</v>
      </c>
      <c r="D79" s="60"/>
      <c r="E79" s="60" t="s">
        <v>334</v>
      </c>
      <c r="F79" s="60" t="s">
        <v>337</v>
      </c>
      <c r="G79" s="60" t="s">
        <v>337</v>
      </c>
      <c r="H79" s="60" t="s">
        <v>384</v>
      </c>
      <c r="I79" s="60" t="s">
        <v>340</v>
      </c>
      <c r="J79" s="60"/>
      <c r="K79" s="60" t="s">
        <v>340</v>
      </c>
      <c r="L79" s="60"/>
      <c r="M79" s="60"/>
      <c r="N79" s="68"/>
    </row>
    <row r="81" ht="27.75" customHeight="1" spans="1:14">
      <c r="A81" s="42" t="s">
        <v>300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62"/>
    </row>
    <row r="82" spans="1:14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63"/>
    </row>
    <row r="83" ht="24" spans="1:14">
      <c r="A83" s="46" t="s">
        <v>301</v>
      </c>
      <c r="B83" s="47" t="s">
        <v>302</v>
      </c>
      <c r="C83" s="45"/>
      <c r="D83" s="48" t="s">
        <v>303</v>
      </c>
      <c r="E83" s="47" t="s">
        <v>385</v>
      </c>
      <c r="F83" s="45"/>
      <c r="G83" s="45"/>
      <c r="H83" s="48" t="s">
        <v>305</v>
      </c>
      <c r="I83" s="47" t="s">
        <v>386</v>
      </c>
      <c r="J83" s="45"/>
      <c r="K83" s="45"/>
      <c r="L83" s="45"/>
      <c r="M83" s="45"/>
      <c r="N83" s="63"/>
    </row>
    <row r="84" spans="1:14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63"/>
    </row>
    <row r="85" ht="24" spans="1:14">
      <c r="A85" s="46" t="s">
        <v>307</v>
      </c>
      <c r="B85" s="49" t="s">
        <v>308</v>
      </c>
      <c r="C85" s="50"/>
      <c r="D85" s="51" t="s">
        <v>309</v>
      </c>
      <c r="E85" s="49"/>
      <c r="F85" s="50"/>
      <c r="G85" s="52"/>
      <c r="H85" s="48" t="s">
        <v>310</v>
      </c>
      <c r="I85" s="64">
        <v>3</v>
      </c>
      <c r="J85" s="50"/>
      <c r="K85" s="50"/>
      <c r="L85" s="65" t="s">
        <v>311</v>
      </c>
      <c r="M85" s="45"/>
      <c r="N85" s="63"/>
    </row>
    <row r="86" spans="1:14">
      <c r="A86" s="44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63"/>
    </row>
    <row r="87" ht="24" spans="1:14">
      <c r="A87" s="46" t="s">
        <v>312</v>
      </c>
      <c r="B87" s="49">
        <v>10</v>
      </c>
      <c r="C87" s="50"/>
      <c r="D87" s="51" t="s">
        <v>313</v>
      </c>
      <c r="E87" s="49"/>
      <c r="F87" s="50"/>
      <c r="G87" s="52"/>
      <c r="H87" s="48" t="s">
        <v>314</v>
      </c>
      <c r="I87" s="45"/>
      <c r="J87" s="64">
        <v>3</v>
      </c>
      <c r="K87" s="50"/>
      <c r="L87" s="65" t="s">
        <v>311</v>
      </c>
      <c r="M87" s="45"/>
      <c r="N87" s="63"/>
    </row>
    <row r="88" spans="1:14">
      <c r="A88" s="44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63"/>
    </row>
    <row r="89" spans="1:14">
      <c r="A89" s="46" t="s">
        <v>315</v>
      </c>
      <c r="B89" s="53" t="s">
        <v>387</v>
      </c>
      <c r="C89" s="54"/>
      <c r="D89" s="54"/>
      <c r="E89" s="54"/>
      <c r="F89" s="54"/>
      <c r="G89" s="54"/>
      <c r="H89" s="51" t="s">
        <v>317</v>
      </c>
      <c r="I89" s="45"/>
      <c r="J89" s="64">
        <v>0</v>
      </c>
      <c r="K89" s="50"/>
      <c r="L89" s="65" t="s">
        <v>311</v>
      </c>
      <c r="M89" s="45"/>
      <c r="N89" s="63"/>
    </row>
    <row r="90" spans="1:14">
      <c r="A90" s="44"/>
      <c r="B90" s="54"/>
      <c r="C90" s="54"/>
      <c r="D90" s="54"/>
      <c r="E90" s="54"/>
      <c r="F90" s="54"/>
      <c r="G90" s="54"/>
      <c r="H90" s="52"/>
      <c r="I90" s="45"/>
      <c r="J90" s="45"/>
      <c r="K90" s="45"/>
      <c r="L90" s="45"/>
      <c r="M90" s="45"/>
      <c r="N90" s="63"/>
    </row>
    <row r="91" spans="1:14">
      <c r="A91" s="44"/>
      <c r="B91" s="54"/>
      <c r="C91" s="54"/>
      <c r="D91" s="54"/>
      <c r="E91" s="54"/>
      <c r="F91" s="54"/>
      <c r="G91" s="54"/>
      <c r="H91" s="51" t="s">
        <v>318</v>
      </c>
      <c r="I91" s="45"/>
      <c r="J91" s="64">
        <v>0</v>
      </c>
      <c r="K91" s="50"/>
      <c r="L91" s="65" t="s">
        <v>311</v>
      </c>
      <c r="M91" s="45"/>
      <c r="N91" s="63"/>
    </row>
    <row r="92" spans="1:14">
      <c r="A92" s="44"/>
      <c r="B92" s="54"/>
      <c r="C92" s="54"/>
      <c r="D92" s="54"/>
      <c r="E92" s="54"/>
      <c r="F92" s="54"/>
      <c r="G92" s="54"/>
      <c r="H92" s="52"/>
      <c r="I92" s="45"/>
      <c r="J92" s="45"/>
      <c r="K92" s="45"/>
      <c r="L92" s="45"/>
      <c r="M92" s="45"/>
      <c r="N92" s="63"/>
    </row>
    <row r="93" spans="1:14">
      <c r="A93" s="44"/>
      <c r="B93" s="54"/>
      <c r="C93" s="54"/>
      <c r="D93" s="54"/>
      <c r="E93" s="54"/>
      <c r="F93" s="54"/>
      <c r="G93" s="54"/>
      <c r="H93" s="51" t="s">
        <v>319</v>
      </c>
      <c r="I93" s="45"/>
      <c r="J93" s="64">
        <v>0</v>
      </c>
      <c r="K93" s="50"/>
      <c r="L93" s="65" t="s">
        <v>311</v>
      </c>
      <c r="M93" s="45"/>
      <c r="N93" s="63"/>
    </row>
    <row r="94" spans="1:14">
      <c r="A94" s="44"/>
      <c r="B94" s="54"/>
      <c r="C94" s="54"/>
      <c r="D94" s="54"/>
      <c r="E94" s="54"/>
      <c r="F94" s="54"/>
      <c r="G94" s="54"/>
      <c r="H94" s="52"/>
      <c r="I94" s="45"/>
      <c r="J94" s="45"/>
      <c r="K94" s="45"/>
      <c r="L94" s="45"/>
      <c r="M94" s="45"/>
      <c r="N94" s="63"/>
    </row>
    <row r="95" spans="1:14">
      <c r="A95" s="44"/>
      <c r="B95" s="54"/>
      <c r="C95" s="54"/>
      <c r="D95" s="54"/>
      <c r="E95" s="54"/>
      <c r="F95" s="54"/>
      <c r="G95" s="54"/>
      <c r="H95" s="51" t="s">
        <v>320</v>
      </c>
      <c r="I95" s="45"/>
      <c r="J95" s="64">
        <v>0</v>
      </c>
      <c r="K95" s="50"/>
      <c r="L95" s="65" t="s">
        <v>311</v>
      </c>
      <c r="M95" s="45"/>
      <c r="N95" s="63"/>
    </row>
    <row r="96" spans="1:14">
      <c r="A96" s="44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63"/>
    </row>
    <row r="97" ht="24" spans="1:14">
      <c r="A97" s="55" t="s">
        <v>321</v>
      </c>
      <c r="B97" s="56" t="s">
        <v>322</v>
      </c>
      <c r="C97" s="56" t="s">
        <v>323</v>
      </c>
      <c r="D97" s="56"/>
      <c r="E97" s="56" t="s">
        <v>324</v>
      </c>
      <c r="F97" s="56" t="s">
        <v>325</v>
      </c>
      <c r="G97" s="56" t="s">
        <v>326</v>
      </c>
      <c r="H97" s="56" t="s">
        <v>327</v>
      </c>
      <c r="I97" s="56" t="s">
        <v>328</v>
      </c>
      <c r="J97" s="56"/>
      <c r="K97" s="56" t="s">
        <v>329</v>
      </c>
      <c r="L97" s="56"/>
      <c r="M97" s="56" t="s">
        <v>330</v>
      </c>
      <c r="N97" s="66"/>
    </row>
    <row r="98" ht="20.1" customHeight="1" spans="1:14">
      <c r="A98" s="57" t="s">
        <v>331</v>
      </c>
      <c r="B98" s="58" t="s">
        <v>341</v>
      </c>
      <c r="C98" s="58" t="s">
        <v>388</v>
      </c>
      <c r="D98" s="58"/>
      <c r="E98" s="58" t="s">
        <v>343</v>
      </c>
      <c r="F98" s="58" t="s">
        <v>389</v>
      </c>
      <c r="G98" s="58" t="s">
        <v>389</v>
      </c>
      <c r="H98" s="58" t="s">
        <v>345</v>
      </c>
      <c r="I98" s="58" t="s">
        <v>340</v>
      </c>
      <c r="J98" s="58"/>
      <c r="K98" s="58" t="s">
        <v>340</v>
      </c>
      <c r="L98" s="58"/>
      <c r="M98" s="58"/>
      <c r="N98" s="67"/>
    </row>
    <row r="99" ht="20.1" customHeight="1" spans="1:14">
      <c r="A99" s="57" t="s">
        <v>331</v>
      </c>
      <c r="B99" s="58" t="s">
        <v>341</v>
      </c>
      <c r="C99" s="58" t="s">
        <v>390</v>
      </c>
      <c r="D99" s="58"/>
      <c r="E99" s="58" t="s">
        <v>343</v>
      </c>
      <c r="F99" s="58" t="s">
        <v>391</v>
      </c>
      <c r="G99" s="58" t="s">
        <v>391</v>
      </c>
      <c r="H99" s="58" t="s">
        <v>392</v>
      </c>
      <c r="I99" s="58" t="s">
        <v>340</v>
      </c>
      <c r="J99" s="58"/>
      <c r="K99" s="58" t="s">
        <v>340</v>
      </c>
      <c r="L99" s="58"/>
      <c r="M99" s="58"/>
      <c r="N99" s="67"/>
    </row>
    <row r="100" ht="20.1" customHeight="1" spans="1:14">
      <c r="A100" s="57" t="s">
        <v>331</v>
      </c>
      <c r="B100" s="58" t="s">
        <v>341</v>
      </c>
      <c r="C100" s="58" t="s">
        <v>393</v>
      </c>
      <c r="D100" s="58"/>
      <c r="E100" s="58" t="s">
        <v>343</v>
      </c>
      <c r="F100" s="58" t="s">
        <v>394</v>
      </c>
      <c r="G100" s="58" t="s">
        <v>394</v>
      </c>
      <c r="H100" s="58" t="s">
        <v>345</v>
      </c>
      <c r="I100" s="58" t="s">
        <v>340</v>
      </c>
      <c r="J100" s="58"/>
      <c r="K100" s="58" t="s">
        <v>340</v>
      </c>
      <c r="L100" s="58"/>
      <c r="M100" s="58"/>
      <c r="N100" s="67"/>
    </row>
    <row r="101" ht="20.1" customHeight="1" spans="1:14">
      <c r="A101" s="57" t="s">
        <v>331</v>
      </c>
      <c r="B101" s="58" t="s">
        <v>341</v>
      </c>
      <c r="C101" s="58" t="s">
        <v>395</v>
      </c>
      <c r="D101" s="58"/>
      <c r="E101" s="58" t="s">
        <v>343</v>
      </c>
      <c r="F101" s="58" t="s">
        <v>396</v>
      </c>
      <c r="G101" s="58" t="s">
        <v>396</v>
      </c>
      <c r="H101" s="58" t="s">
        <v>345</v>
      </c>
      <c r="I101" s="58" t="s">
        <v>340</v>
      </c>
      <c r="J101" s="58"/>
      <c r="K101" s="58" t="s">
        <v>340</v>
      </c>
      <c r="L101" s="58"/>
      <c r="M101" s="58"/>
      <c r="N101" s="67"/>
    </row>
    <row r="102" ht="20.1" customHeight="1" spans="1:14">
      <c r="A102" s="57" t="s">
        <v>331</v>
      </c>
      <c r="B102" s="58" t="s">
        <v>338</v>
      </c>
      <c r="C102" s="58" t="s">
        <v>397</v>
      </c>
      <c r="D102" s="58"/>
      <c r="E102" s="58" t="s">
        <v>334</v>
      </c>
      <c r="F102" s="58" t="s">
        <v>335</v>
      </c>
      <c r="G102" s="58" t="s">
        <v>335</v>
      </c>
      <c r="H102" s="58" t="s">
        <v>336</v>
      </c>
      <c r="I102" s="58" t="s">
        <v>340</v>
      </c>
      <c r="J102" s="58"/>
      <c r="K102" s="58" t="s">
        <v>340</v>
      </c>
      <c r="L102" s="58"/>
      <c r="M102" s="58"/>
      <c r="N102" s="67"/>
    </row>
    <row r="103" ht="20.1" customHeight="1" spans="1:14">
      <c r="A103" s="57" t="s">
        <v>346</v>
      </c>
      <c r="B103" s="58" t="s">
        <v>398</v>
      </c>
      <c r="C103" s="58" t="s">
        <v>399</v>
      </c>
      <c r="D103" s="58"/>
      <c r="E103" s="58" t="s">
        <v>349</v>
      </c>
      <c r="F103" s="58" t="s">
        <v>378</v>
      </c>
      <c r="G103" s="58" t="s">
        <v>378</v>
      </c>
      <c r="H103" s="58"/>
      <c r="I103" s="58" t="s">
        <v>340</v>
      </c>
      <c r="J103" s="58"/>
      <c r="K103" s="58" t="s">
        <v>340</v>
      </c>
      <c r="L103" s="58"/>
      <c r="M103" s="58"/>
      <c r="N103" s="67"/>
    </row>
    <row r="104" ht="20.1" customHeight="1" spans="1:14">
      <c r="A104" s="57" t="s">
        <v>346</v>
      </c>
      <c r="B104" s="58" t="s">
        <v>351</v>
      </c>
      <c r="C104" s="58" t="s">
        <v>400</v>
      </c>
      <c r="D104" s="58"/>
      <c r="E104" s="58" t="s">
        <v>349</v>
      </c>
      <c r="F104" s="58" t="s">
        <v>401</v>
      </c>
      <c r="G104" s="58" t="s">
        <v>402</v>
      </c>
      <c r="H104" s="58"/>
      <c r="I104" s="58" t="s">
        <v>340</v>
      </c>
      <c r="J104" s="58"/>
      <c r="K104" s="58" t="s">
        <v>340</v>
      </c>
      <c r="L104" s="58"/>
      <c r="M104" s="58"/>
      <c r="N104" s="67"/>
    </row>
    <row r="105" ht="20.1" customHeight="1" spans="1:14">
      <c r="A105" s="57" t="s">
        <v>357</v>
      </c>
      <c r="B105" s="58" t="s">
        <v>358</v>
      </c>
      <c r="C105" s="58" t="s">
        <v>403</v>
      </c>
      <c r="D105" s="58"/>
      <c r="E105" s="58" t="s">
        <v>343</v>
      </c>
      <c r="F105" s="58" t="s">
        <v>87</v>
      </c>
      <c r="G105" s="58" t="s">
        <v>87</v>
      </c>
      <c r="H105" s="58" t="s">
        <v>336</v>
      </c>
      <c r="I105" s="58" t="s">
        <v>340</v>
      </c>
      <c r="J105" s="58"/>
      <c r="K105" s="58" t="s">
        <v>340</v>
      </c>
      <c r="L105" s="58"/>
      <c r="M105" s="58"/>
      <c r="N105" s="67"/>
    </row>
    <row r="106" ht="20.1" customHeight="1" spans="1:14">
      <c r="A106" s="59" t="s">
        <v>361</v>
      </c>
      <c r="B106" s="60" t="s">
        <v>362</v>
      </c>
      <c r="C106" s="60" t="s">
        <v>404</v>
      </c>
      <c r="D106" s="60"/>
      <c r="E106" s="60" t="s">
        <v>334</v>
      </c>
      <c r="F106" s="60" t="s">
        <v>405</v>
      </c>
      <c r="G106" s="60" t="s">
        <v>406</v>
      </c>
      <c r="H106" s="60" t="s">
        <v>407</v>
      </c>
      <c r="I106" s="60" t="s">
        <v>340</v>
      </c>
      <c r="J106" s="60"/>
      <c r="K106" s="60" t="s">
        <v>340</v>
      </c>
      <c r="L106" s="60"/>
      <c r="M106" s="60"/>
      <c r="N106" s="68"/>
    </row>
    <row r="108" ht="24.75" customHeight="1" spans="1:14">
      <c r="A108" s="42" t="s">
        <v>300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62"/>
    </row>
    <row r="109" spans="1:14">
      <c r="A109" s="44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63"/>
    </row>
    <row r="110" ht="24" spans="1:14">
      <c r="A110" s="46" t="s">
        <v>301</v>
      </c>
      <c r="B110" s="47" t="s">
        <v>302</v>
      </c>
      <c r="C110" s="45"/>
      <c r="D110" s="48" t="s">
        <v>303</v>
      </c>
      <c r="E110" s="47" t="s">
        <v>408</v>
      </c>
      <c r="F110" s="45"/>
      <c r="G110" s="45"/>
      <c r="H110" s="48" t="s">
        <v>305</v>
      </c>
      <c r="I110" s="47" t="s">
        <v>409</v>
      </c>
      <c r="J110" s="45"/>
      <c r="K110" s="45"/>
      <c r="L110" s="45"/>
      <c r="M110" s="45"/>
      <c r="N110" s="63"/>
    </row>
    <row r="111" spans="1:14">
      <c r="A111" s="44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63"/>
    </row>
    <row r="112" ht="24" spans="1:14">
      <c r="A112" s="46" t="s">
        <v>307</v>
      </c>
      <c r="B112" s="49" t="s">
        <v>308</v>
      </c>
      <c r="C112" s="50"/>
      <c r="D112" s="51" t="s">
        <v>309</v>
      </c>
      <c r="E112" s="49"/>
      <c r="F112" s="50"/>
      <c r="G112" s="52"/>
      <c r="H112" s="48" t="s">
        <v>310</v>
      </c>
      <c r="I112" s="64">
        <v>350</v>
      </c>
      <c r="J112" s="50"/>
      <c r="K112" s="50"/>
      <c r="L112" s="65" t="s">
        <v>311</v>
      </c>
      <c r="M112" s="45"/>
      <c r="N112" s="63"/>
    </row>
    <row r="113" spans="1:14">
      <c r="A113" s="44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63"/>
    </row>
    <row r="114" ht="24" spans="1:14">
      <c r="A114" s="46" t="s">
        <v>312</v>
      </c>
      <c r="B114" s="49">
        <v>10</v>
      </c>
      <c r="C114" s="50"/>
      <c r="D114" s="51" t="s">
        <v>313</v>
      </c>
      <c r="E114" s="49"/>
      <c r="F114" s="50"/>
      <c r="G114" s="52"/>
      <c r="H114" s="48" t="s">
        <v>314</v>
      </c>
      <c r="I114" s="45"/>
      <c r="J114" s="64">
        <v>350</v>
      </c>
      <c r="K114" s="50"/>
      <c r="L114" s="65" t="s">
        <v>311</v>
      </c>
      <c r="M114" s="45"/>
      <c r="N114" s="63"/>
    </row>
    <row r="115" spans="1:14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63"/>
    </row>
    <row r="116" spans="1:14">
      <c r="A116" s="46" t="s">
        <v>315</v>
      </c>
      <c r="B116" s="53" t="s">
        <v>410</v>
      </c>
      <c r="C116" s="54"/>
      <c r="D116" s="54"/>
      <c r="E116" s="54"/>
      <c r="F116" s="54"/>
      <c r="G116" s="54"/>
      <c r="H116" s="51" t="s">
        <v>317</v>
      </c>
      <c r="I116" s="45"/>
      <c r="J116" s="64">
        <v>0</v>
      </c>
      <c r="K116" s="50"/>
      <c r="L116" s="65" t="s">
        <v>311</v>
      </c>
      <c r="M116" s="45"/>
      <c r="N116" s="63"/>
    </row>
    <row r="117" spans="1:14">
      <c r="A117" s="44"/>
      <c r="B117" s="54"/>
      <c r="C117" s="54"/>
      <c r="D117" s="54"/>
      <c r="E117" s="54"/>
      <c r="F117" s="54"/>
      <c r="G117" s="54"/>
      <c r="H117" s="52"/>
      <c r="I117" s="45"/>
      <c r="J117" s="45"/>
      <c r="K117" s="45"/>
      <c r="L117" s="45"/>
      <c r="M117" s="45"/>
      <c r="N117" s="63"/>
    </row>
    <row r="118" spans="1:14">
      <c r="A118" s="44"/>
      <c r="B118" s="54"/>
      <c r="C118" s="54"/>
      <c r="D118" s="54"/>
      <c r="E118" s="54"/>
      <c r="F118" s="54"/>
      <c r="G118" s="54"/>
      <c r="H118" s="51" t="s">
        <v>318</v>
      </c>
      <c r="I118" s="45"/>
      <c r="J118" s="64">
        <v>0</v>
      </c>
      <c r="K118" s="50"/>
      <c r="L118" s="65" t="s">
        <v>311</v>
      </c>
      <c r="M118" s="45"/>
      <c r="N118" s="63"/>
    </row>
    <row r="119" spans="1:14">
      <c r="A119" s="44"/>
      <c r="B119" s="54"/>
      <c r="C119" s="54"/>
      <c r="D119" s="54"/>
      <c r="E119" s="54"/>
      <c r="F119" s="54"/>
      <c r="G119" s="54"/>
      <c r="H119" s="52"/>
      <c r="I119" s="45"/>
      <c r="J119" s="45"/>
      <c r="K119" s="45"/>
      <c r="L119" s="45"/>
      <c r="M119" s="45"/>
      <c r="N119" s="63"/>
    </row>
    <row r="120" spans="1:14">
      <c r="A120" s="44"/>
      <c r="B120" s="54"/>
      <c r="C120" s="54"/>
      <c r="D120" s="54"/>
      <c r="E120" s="54"/>
      <c r="F120" s="54"/>
      <c r="G120" s="54"/>
      <c r="H120" s="51" t="s">
        <v>319</v>
      </c>
      <c r="I120" s="45"/>
      <c r="J120" s="64">
        <v>0</v>
      </c>
      <c r="K120" s="50"/>
      <c r="L120" s="65" t="s">
        <v>311</v>
      </c>
      <c r="M120" s="45"/>
      <c r="N120" s="63"/>
    </row>
    <row r="121" spans="1:14">
      <c r="A121" s="44"/>
      <c r="B121" s="54"/>
      <c r="C121" s="54"/>
      <c r="D121" s="54"/>
      <c r="E121" s="54"/>
      <c r="F121" s="54"/>
      <c r="G121" s="54"/>
      <c r="H121" s="52"/>
      <c r="I121" s="45"/>
      <c r="J121" s="45"/>
      <c r="K121" s="45"/>
      <c r="L121" s="45"/>
      <c r="M121" s="45"/>
      <c r="N121" s="63"/>
    </row>
    <row r="122" spans="1:14">
      <c r="A122" s="44"/>
      <c r="B122" s="54"/>
      <c r="C122" s="54"/>
      <c r="D122" s="54"/>
      <c r="E122" s="54"/>
      <c r="F122" s="54"/>
      <c r="G122" s="54"/>
      <c r="H122" s="51" t="s">
        <v>320</v>
      </c>
      <c r="I122" s="45"/>
      <c r="J122" s="64">
        <v>0</v>
      </c>
      <c r="K122" s="50"/>
      <c r="L122" s="65" t="s">
        <v>311</v>
      </c>
      <c r="M122" s="45"/>
      <c r="N122" s="63"/>
    </row>
    <row r="123" spans="1:14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63"/>
    </row>
    <row r="124" ht="24" spans="1:14">
      <c r="A124" s="55" t="s">
        <v>321</v>
      </c>
      <c r="B124" s="56" t="s">
        <v>322</v>
      </c>
      <c r="C124" s="56" t="s">
        <v>323</v>
      </c>
      <c r="D124" s="56"/>
      <c r="E124" s="56" t="s">
        <v>324</v>
      </c>
      <c r="F124" s="56" t="s">
        <v>325</v>
      </c>
      <c r="G124" s="56" t="s">
        <v>326</v>
      </c>
      <c r="H124" s="56" t="s">
        <v>327</v>
      </c>
      <c r="I124" s="56" t="s">
        <v>328</v>
      </c>
      <c r="J124" s="56"/>
      <c r="K124" s="56" t="s">
        <v>329</v>
      </c>
      <c r="L124" s="56"/>
      <c r="M124" s="56" t="s">
        <v>330</v>
      </c>
      <c r="N124" s="66"/>
    </row>
    <row r="125" ht="20.1" customHeight="1" spans="1:14">
      <c r="A125" s="57" t="s">
        <v>331</v>
      </c>
      <c r="B125" s="58" t="s">
        <v>341</v>
      </c>
      <c r="C125" s="58" t="s">
        <v>411</v>
      </c>
      <c r="D125" s="58"/>
      <c r="E125" s="58" t="s">
        <v>343</v>
      </c>
      <c r="F125" s="58" t="s">
        <v>412</v>
      </c>
      <c r="G125" s="58" t="s">
        <v>412</v>
      </c>
      <c r="H125" s="58" t="s">
        <v>345</v>
      </c>
      <c r="I125" s="58" t="s">
        <v>340</v>
      </c>
      <c r="J125" s="58"/>
      <c r="K125" s="58" t="s">
        <v>340</v>
      </c>
      <c r="L125" s="58"/>
      <c r="M125" s="58"/>
      <c r="N125" s="67"/>
    </row>
    <row r="126" ht="20.1" customHeight="1" spans="1:14">
      <c r="A126" s="57" t="s">
        <v>331</v>
      </c>
      <c r="B126" s="58" t="s">
        <v>332</v>
      </c>
      <c r="C126" s="58" t="s">
        <v>333</v>
      </c>
      <c r="D126" s="58"/>
      <c r="E126" s="58" t="s">
        <v>334</v>
      </c>
      <c r="F126" s="58" t="s">
        <v>335</v>
      </c>
      <c r="G126" s="58" t="s">
        <v>335</v>
      </c>
      <c r="H126" s="58" t="s">
        <v>336</v>
      </c>
      <c r="I126" s="58" t="s">
        <v>337</v>
      </c>
      <c r="J126" s="58"/>
      <c r="K126" s="58" t="s">
        <v>337</v>
      </c>
      <c r="L126" s="58"/>
      <c r="M126" s="58"/>
      <c r="N126" s="67"/>
    </row>
    <row r="127" ht="20.1" customHeight="1" spans="1:14">
      <c r="A127" s="57" t="s">
        <v>331</v>
      </c>
      <c r="B127" s="58" t="s">
        <v>341</v>
      </c>
      <c r="C127" s="58" t="s">
        <v>413</v>
      </c>
      <c r="D127" s="58"/>
      <c r="E127" s="58" t="s">
        <v>334</v>
      </c>
      <c r="F127" s="58" t="s">
        <v>335</v>
      </c>
      <c r="G127" s="58" t="s">
        <v>335</v>
      </c>
      <c r="H127" s="58" t="s">
        <v>336</v>
      </c>
      <c r="I127" s="58" t="s">
        <v>340</v>
      </c>
      <c r="J127" s="58"/>
      <c r="K127" s="58" t="s">
        <v>340</v>
      </c>
      <c r="L127" s="58"/>
      <c r="M127" s="58"/>
      <c r="N127" s="67"/>
    </row>
    <row r="128" ht="20.1" customHeight="1" spans="1:14">
      <c r="A128" s="57" t="s">
        <v>346</v>
      </c>
      <c r="B128" s="58" t="s">
        <v>351</v>
      </c>
      <c r="C128" s="58" t="s">
        <v>414</v>
      </c>
      <c r="D128" s="58"/>
      <c r="E128" s="58" t="s">
        <v>349</v>
      </c>
      <c r="F128" s="58" t="s">
        <v>353</v>
      </c>
      <c r="G128" s="58" t="s">
        <v>353</v>
      </c>
      <c r="H128" s="58"/>
      <c r="I128" s="58" t="s">
        <v>340</v>
      </c>
      <c r="J128" s="58"/>
      <c r="K128" s="58" t="s">
        <v>340</v>
      </c>
      <c r="L128" s="58"/>
      <c r="M128" s="58"/>
      <c r="N128" s="67"/>
    </row>
    <row r="129" ht="20.1" customHeight="1" spans="1:14">
      <c r="A129" s="57" t="s">
        <v>346</v>
      </c>
      <c r="B129" s="58" t="s">
        <v>398</v>
      </c>
      <c r="C129" s="58" t="s">
        <v>415</v>
      </c>
      <c r="D129" s="58"/>
      <c r="E129" s="58" t="s">
        <v>343</v>
      </c>
      <c r="F129" s="58" t="s">
        <v>391</v>
      </c>
      <c r="G129" s="58" t="s">
        <v>391</v>
      </c>
      <c r="H129" s="58" t="s">
        <v>416</v>
      </c>
      <c r="I129" s="58" t="s">
        <v>340</v>
      </c>
      <c r="J129" s="58"/>
      <c r="K129" s="58" t="s">
        <v>340</v>
      </c>
      <c r="L129" s="58"/>
      <c r="M129" s="58"/>
      <c r="N129" s="67"/>
    </row>
    <row r="130" ht="20.1" customHeight="1" spans="1:14">
      <c r="A130" s="57" t="s">
        <v>346</v>
      </c>
      <c r="B130" s="58" t="s">
        <v>347</v>
      </c>
      <c r="C130" s="58" t="s">
        <v>348</v>
      </c>
      <c r="D130" s="58"/>
      <c r="E130" s="58" t="s">
        <v>349</v>
      </c>
      <c r="F130" s="58" t="s">
        <v>350</v>
      </c>
      <c r="G130" s="58" t="s">
        <v>350</v>
      </c>
      <c r="H130" s="58"/>
      <c r="I130" s="58" t="s">
        <v>340</v>
      </c>
      <c r="J130" s="58"/>
      <c r="K130" s="58" t="s">
        <v>340</v>
      </c>
      <c r="L130" s="58"/>
      <c r="M130" s="58"/>
      <c r="N130" s="67"/>
    </row>
    <row r="131" ht="20.1" customHeight="1" spans="1:14">
      <c r="A131" s="57" t="s">
        <v>357</v>
      </c>
      <c r="B131" s="58" t="s">
        <v>358</v>
      </c>
      <c r="C131" s="58" t="s">
        <v>417</v>
      </c>
      <c r="D131" s="58"/>
      <c r="E131" s="58" t="s">
        <v>343</v>
      </c>
      <c r="F131" s="58" t="s">
        <v>360</v>
      </c>
      <c r="G131" s="58" t="s">
        <v>360</v>
      </c>
      <c r="H131" s="58" t="s">
        <v>336</v>
      </c>
      <c r="I131" s="58" t="s">
        <v>340</v>
      </c>
      <c r="J131" s="58"/>
      <c r="K131" s="58" t="s">
        <v>340</v>
      </c>
      <c r="L131" s="58"/>
      <c r="M131" s="58"/>
      <c r="N131" s="67"/>
    </row>
    <row r="132" ht="20.1" customHeight="1" spans="1:14">
      <c r="A132" s="59" t="s">
        <v>361</v>
      </c>
      <c r="B132" s="60" t="s">
        <v>362</v>
      </c>
      <c r="C132" s="60" t="s">
        <v>363</v>
      </c>
      <c r="D132" s="60"/>
      <c r="E132" s="60" t="s">
        <v>334</v>
      </c>
      <c r="F132" s="60" t="s">
        <v>335</v>
      </c>
      <c r="G132" s="60" t="s">
        <v>335</v>
      </c>
      <c r="H132" s="60" t="s">
        <v>336</v>
      </c>
      <c r="I132" s="60" t="s">
        <v>340</v>
      </c>
      <c r="J132" s="60"/>
      <c r="K132" s="60" t="s">
        <v>340</v>
      </c>
      <c r="L132" s="60"/>
      <c r="M132" s="60"/>
      <c r="N132" s="68"/>
    </row>
    <row r="134" ht="24.75" customHeight="1" spans="1:14">
      <c r="A134" s="42" t="s">
        <v>300</v>
      </c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62"/>
    </row>
    <row r="135" spans="1:14">
      <c r="A135" s="44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63"/>
    </row>
    <row r="136" ht="24" spans="1:14">
      <c r="A136" s="46" t="s">
        <v>301</v>
      </c>
      <c r="B136" s="47" t="s">
        <v>302</v>
      </c>
      <c r="C136" s="45"/>
      <c r="D136" s="48" t="s">
        <v>303</v>
      </c>
      <c r="E136" s="47" t="s">
        <v>418</v>
      </c>
      <c r="F136" s="45"/>
      <c r="G136" s="45"/>
      <c r="H136" s="48" t="s">
        <v>305</v>
      </c>
      <c r="I136" s="47" t="s">
        <v>419</v>
      </c>
      <c r="J136" s="45"/>
      <c r="K136" s="45"/>
      <c r="L136" s="45"/>
      <c r="M136" s="45"/>
      <c r="N136" s="63"/>
    </row>
    <row r="137" spans="1:14">
      <c r="A137" s="44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63"/>
    </row>
    <row r="138" ht="24" spans="1:14">
      <c r="A138" s="46" t="s">
        <v>307</v>
      </c>
      <c r="B138" s="49" t="s">
        <v>308</v>
      </c>
      <c r="C138" s="50"/>
      <c r="D138" s="51" t="s">
        <v>309</v>
      </c>
      <c r="E138" s="49"/>
      <c r="F138" s="50"/>
      <c r="G138" s="52"/>
      <c r="H138" s="48" t="s">
        <v>310</v>
      </c>
      <c r="I138" s="64">
        <v>8</v>
      </c>
      <c r="J138" s="50"/>
      <c r="K138" s="50"/>
      <c r="L138" s="65" t="s">
        <v>311</v>
      </c>
      <c r="M138" s="45"/>
      <c r="N138" s="63"/>
    </row>
    <row r="139" spans="1:14">
      <c r="A139" s="44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63"/>
    </row>
    <row r="140" ht="24" spans="1:14">
      <c r="A140" s="46" t="s">
        <v>312</v>
      </c>
      <c r="B140" s="49">
        <v>10</v>
      </c>
      <c r="C140" s="50"/>
      <c r="D140" s="51" t="s">
        <v>313</v>
      </c>
      <c r="E140" s="49"/>
      <c r="F140" s="50"/>
      <c r="G140" s="52"/>
      <c r="H140" s="48" t="s">
        <v>314</v>
      </c>
      <c r="I140" s="45"/>
      <c r="J140" s="64">
        <v>8</v>
      </c>
      <c r="K140" s="50"/>
      <c r="L140" s="65" t="s">
        <v>311</v>
      </c>
      <c r="M140" s="45"/>
      <c r="N140" s="63"/>
    </row>
    <row r="141" spans="1:14">
      <c r="A141" s="44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63"/>
    </row>
    <row r="142" spans="1:14">
      <c r="A142" s="46" t="s">
        <v>315</v>
      </c>
      <c r="B142" s="53" t="s">
        <v>420</v>
      </c>
      <c r="C142" s="54"/>
      <c r="D142" s="54"/>
      <c r="E142" s="54"/>
      <c r="F142" s="54"/>
      <c r="G142" s="54"/>
      <c r="H142" s="51" t="s">
        <v>317</v>
      </c>
      <c r="I142" s="45"/>
      <c r="J142" s="64">
        <v>0</v>
      </c>
      <c r="K142" s="50"/>
      <c r="L142" s="65" t="s">
        <v>311</v>
      </c>
      <c r="M142" s="45"/>
      <c r="N142" s="63"/>
    </row>
    <row r="143" spans="1:14">
      <c r="A143" s="44"/>
      <c r="B143" s="54"/>
      <c r="C143" s="54"/>
      <c r="D143" s="54"/>
      <c r="E143" s="54"/>
      <c r="F143" s="54"/>
      <c r="G143" s="54"/>
      <c r="H143" s="52"/>
      <c r="I143" s="45"/>
      <c r="J143" s="45"/>
      <c r="K143" s="45"/>
      <c r="L143" s="45"/>
      <c r="M143" s="45"/>
      <c r="N143" s="63"/>
    </row>
    <row r="144" spans="1:14">
      <c r="A144" s="44"/>
      <c r="B144" s="54"/>
      <c r="C144" s="54"/>
      <c r="D144" s="54"/>
      <c r="E144" s="54"/>
      <c r="F144" s="54"/>
      <c r="G144" s="54"/>
      <c r="H144" s="51" t="s">
        <v>318</v>
      </c>
      <c r="I144" s="45"/>
      <c r="J144" s="64">
        <v>0</v>
      </c>
      <c r="K144" s="50"/>
      <c r="L144" s="65" t="s">
        <v>311</v>
      </c>
      <c r="M144" s="45"/>
      <c r="N144" s="63"/>
    </row>
    <row r="145" spans="1:14">
      <c r="A145" s="44"/>
      <c r="B145" s="54"/>
      <c r="C145" s="54"/>
      <c r="D145" s="54"/>
      <c r="E145" s="54"/>
      <c r="F145" s="54"/>
      <c r="G145" s="54"/>
      <c r="H145" s="52"/>
      <c r="I145" s="45"/>
      <c r="J145" s="45"/>
      <c r="K145" s="45"/>
      <c r="L145" s="45"/>
      <c r="M145" s="45"/>
      <c r="N145" s="63"/>
    </row>
    <row r="146" spans="1:14">
      <c r="A146" s="44"/>
      <c r="B146" s="54"/>
      <c r="C146" s="54"/>
      <c r="D146" s="54"/>
      <c r="E146" s="54"/>
      <c r="F146" s="54"/>
      <c r="G146" s="54"/>
      <c r="H146" s="51" t="s">
        <v>319</v>
      </c>
      <c r="I146" s="45"/>
      <c r="J146" s="64">
        <v>0</v>
      </c>
      <c r="K146" s="50"/>
      <c r="L146" s="65" t="s">
        <v>311</v>
      </c>
      <c r="M146" s="45"/>
      <c r="N146" s="63"/>
    </row>
    <row r="147" spans="1:14">
      <c r="A147" s="44"/>
      <c r="B147" s="54"/>
      <c r="C147" s="54"/>
      <c r="D147" s="54"/>
      <c r="E147" s="54"/>
      <c r="F147" s="54"/>
      <c r="G147" s="54"/>
      <c r="H147" s="52"/>
      <c r="I147" s="45"/>
      <c r="J147" s="45"/>
      <c r="K147" s="45"/>
      <c r="L147" s="45"/>
      <c r="M147" s="45"/>
      <c r="N147" s="63"/>
    </row>
    <row r="148" spans="1:14">
      <c r="A148" s="44"/>
      <c r="B148" s="54"/>
      <c r="C148" s="54"/>
      <c r="D148" s="54"/>
      <c r="E148" s="54"/>
      <c r="F148" s="54"/>
      <c r="G148" s="54"/>
      <c r="H148" s="51" t="s">
        <v>320</v>
      </c>
      <c r="I148" s="45"/>
      <c r="J148" s="64">
        <v>0</v>
      </c>
      <c r="K148" s="50"/>
      <c r="L148" s="65" t="s">
        <v>311</v>
      </c>
      <c r="M148" s="45"/>
      <c r="N148" s="63"/>
    </row>
    <row r="149" spans="1:14">
      <c r="A149" s="44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63"/>
    </row>
    <row r="150" ht="24" spans="1:14">
      <c r="A150" s="55" t="s">
        <v>321</v>
      </c>
      <c r="B150" s="56" t="s">
        <v>322</v>
      </c>
      <c r="C150" s="56" t="s">
        <v>323</v>
      </c>
      <c r="D150" s="56"/>
      <c r="E150" s="56" t="s">
        <v>324</v>
      </c>
      <c r="F150" s="56" t="s">
        <v>325</v>
      </c>
      <c r="G150" s="56" t="s">
        <v>326</v>
      </c>
      <c r="H150" s="56" t="s">
        <v>327</v>
      </c>
      <c r="I150" s="56" t="s">
        <v>328</v>
      </c>
      <c r="J150" s="56"/>
      <c r="K150" s="56" t="s">
        <v>329</v>
      </c>
      <c r="L150" s="56"/>
      <c r="M150" s="56" t="s">
        <v>330</v>
      </c>
      <c r="N150" s="66"/>
    </row>
    <row r="151" ht="20.1" customHeight="1" spans="1:14">
      <c r="A151" s="57" t="s">
        <v>331</v>
      </c>
      <c r="B151" s="58" t="s">
        <v>332</v>
      </c>
      <c r="C151" s="58" t="s">
        <v>421</v>
      </c>
      <c r="D151" s="58"/>
      <c r="E151" s="58" t="s">
        <v>334</v>
      </c>
      <c r="F151" s="58" t="s">
        <v>340</v>
      </c>
      <c r="G151" s="58" t="s">
        <v>340</v>
      </c>
      <c r="H151" s="58" t="s">
        <v>371</v>
      </c>
      <c r="I151" s="58" t="s">
        <v>340</v>
      </c>
      <c r="J151" s="58"/>
      <c r="K151" s="58" t="s">
        <v>340</v>
      </c>
      <c r="L151" s="58"/>
      <c r="M151" s="58"/>
      <c r="N151" s="67"/>
    </row>
    <row r="152" ht="20.1" customHeight="1" spans="1:14">
      <c r="A152" s="57" t="s">
        <v>331</v>
      </c>
      <c r="B152" s="58" t="s">
        <v>338</v>
      </c>
      <c r="C152" s="58" t="s">
        <v>422</v>
      </c>
      <c r="D152" s="58"/>
      <c r="E152" s="58" t="s">
        <v>334</v>
      </c>
      <c r="F152" s="58" t="s">
        <v>335</v>
      </c>
      <c r="G152" s="58" t="s">
        <v>335</v>
      </c>
      <c r="H152" s="58" t="s">
        <v>336</v>
      </c>
      <c r="I152" s="58" t="s">
        <v>340</v>
      </c>
      <c r="J152" s="58"/>
      <c r="K152" s="58" t="s">
        <v>340</v>
      </c>
      <c r="L152" s="58"/>
      <c r="M152" s="58"/>
      <c r="N152" s="67"/>
    </row>
    <row r="153" ht="20.1" customHeight="1" spans="1:14">
      <c r="A153" s="57" t="s">
        <v>331</v>
      </c>
      <c r="B153" s="58" t="s">
        <v>332</v>
      </c>
      <c r="C153" s="58" t="s">
        <v>423</v>
      </c>
      <c r="D153" s="58"/>
      <c r="E153" s="58" t="s">
        <v>334</v>
      </c>
      <c r="F153" s="58" t="s">
        <v>340</v>
      </c>
      <c r="G153" s="58" t="s">
        <v>340</v>
      </c>
      <c r="H153" s="58" t="s">
        <v>371</v>
      </c>
      <c r="I153" s="58" t="s">
        <v>340</v>
      </c>
      <c r="J153" s="58"/>
      <c r="K153" s="58" t="s">
        <v>340</v>
      </c>
      <c r="L153" s="58"/>
      <c r="M153" s="58"/>
      <c r="N153" s="67"/>
    </row>
    <row r="154" ht="20.1" customHeight="1" spans="1:14">
      <c r="A154" s="57" t="s">
        <v>331</v>
      </c>
      <c r="B154" s="58" t="s">
        <v>341</v>
      </c>
      <c r="C154" s="58" t="s">
        <v>424</v>
      </c>
      <c r="D154" s="58"/>
      <c r="E154" s="58" t="s">
        <v>334</v>
      </c>
      <c r="F154" s="58" t="s">
        <v>425</v>
      </c>
      <c r="G154" s="58" t="s">
        <v>425</v>
      </c>
      <c r="H154" s="58" t="s">
        <v>426</v>
      </c>
      <c r="I154" s="58" t="s">
        <v>340</v>
      </c>
      <c r="J154" s="58"/>
      <c r="K154" s="58" t="s">
        <v>340</v>
      </c>
      <c r="L154" s="58"/>
      <c r="M154" s="58"/>
      <c r="N154" s="67"/>
    </row>
    <row r="155" ht="20.1" customHeight="1" spans="1:14">
      <c r="A155" s="57" t="s">
        <v>331</v>
      </c>
      <c r="B155" s="58" t="s">
        <v>341</v>
      </c>
      <c r="C155" s="58" t="s">
        <v>427</v>
      </c>
      <c r="D155" s="58"/>
      <c r="E155" s="58" t="s">
        <v>334</v>
      </c>
      <c r="F155" s="58" t="s">
        <v>428</v>
      </c>
      <c r="G155" s="58" t="s">
        <v>428</v>
      </c>
      <c r="H155" s="58" t="s">
        <v>429</v>
      </c>
      <c r="I155" s="58" t="s">
        <v>340</v>
      </c>
      <c r="J155" s="58"/>
      <c r="K155" s="58" t="s">
        <v>340</v>
      </c>
      <c r="L155" s="58"/>
      <c r="M155" s="58"/>
      <c r="N155" s="67"/>
    </row>
    <row r="156" ht="20.1" customHeight="1" spans="1:14">
      <c r="A156" s="57" t="s">
        <v>346</v>
      </c>
      <c r="B156" s="58" t="s">
        <v>351</v>
      </c>
      <c r="C156" s="58" t="s">
        <v>430</v>
      </c>
      <c r="D156" s="58"/>
      <c r="E156" s="58" t="s">
        <v>349</v>
      </c>
      <c r="F156" s="58" t="s">
        <v>378</v>
      </c>
      <c r="G156" s="58" t="s">
        <v>378</v>
      </c>
      <c r="H156" s="58"/>
      <c r="I156" s="58" t="s">
        <v>340</v>
      </c>
      <c r="J156" s="58"/>
      <c r="K156" s="58" t="s">
        <v>340</v>
      </c>
      <c r="L156" s="58"/>
      <c r="M156" s="58"/>
      <c r="N156" s="67"/>
    </row>
    <row r="157" ht="20.1" customHeight="1" spans="1:14">
      <c r="A157" s="57" t="s">
        <v>346</v>
      </c>
      <c r="B157" s="58" t="s">
        <v>347</v>
      </c>
      <c r="C157" s="58" t="s">
        <v>431</v>
      </c>
      <c r="D157" s="58"/>
      <c r="E157" s="58" t="s">
        <v>349</v>
      </c>
      <c r="F157" s="58" t="s">
        <v>373</v>
      </c>
      <c r="G157" s="58" t="s">
        <v>378</v>
      </c>
      <c r="H157" s="58"/>
      <c r="I157" s="58" t="s">
        <v>340</v>
      </c>
      <c r="J157" s="58"/>
      <c r="K157" s="58" t="s">
        <v>340</v>
      </c>
      <c r="L157" s="58"/>
      <c r="M157" s="58"/>
      <c r="N157" s="67"/>
    </row>
    <row r="158" ht="20.1" customHeight="1" spans="1:14">
      <c r="A158" s="57" t="s">
        <v>357</v>
      </c>
      <c r="B158" s="58" t="s">
        <v>357</v>
      </c>
      <c r="C158" s="58" t="s">
        <v>432</v>
      </c>
      <c r="D158" s="58"/>
      <c r="E158" s="58" t="s">
        <v>334</v>
      </c>
      <c r="F158" s="58" t="s">
        <v>335</v>
      </c>
      <c r="G158" s="58" t="s">
        <v>335</v>
      </c>
      <c r="H158" s="58" t="s">
        <v>336</v>
      </c>
      <c r="I158" s="58" t="s">
        <v>340</v>
      </c>
      <c r="J158" s="58"/>
      <c r="K158" s="58" t="s">
        <v>340</v>
      </c>
      <c r="L158" s="58"/>
      <c r="M158" s="58"/>
      <c r="N158" s="67"/>
    </row>
    <row r="159" ht="20.1" customHeight="1" spans="1:14">
      <c r="A159" s="59" t="s">
        <v>361</v>
      </c>
      <c r="B159" s="60" t="s">
        <v>362</v>
      </c>
      <c r="C159" s="60" t="s">
        <v>433</v>
      </c>
      <c r="D159" s="60"/>
      <c r="E159" s="60" t="s">
        <v>334</v>
      </c>
      <c r="F159" s="60" t="s">
        <v>434</v>
      </c>
      <c r="G159" s="60" t="s">
        <v>435</v>
      </c>
      <c r="H159" s="60" t="s">
        <v>407</v>
      </c>
      <c r="I159" s="60" t="s">
        <v>340</v>
      </c>
      <c r="J159" s="60"/>
      <c r="K159" s="60" t="s">
        <v>340</v>
      </c>
      <c r="L159" s="60"/>
      <c r="M159" s="60"/>
      <c r="N159" s="68"/>
    </row>
    <row r="161" ht="27" customHeight="1" spans="1:14">
      <c r="A161" s="42" t="s">
        <v>300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62"/>
    </row>
    <row r="162" spans="1:14">
      <c r="A162" s="44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63"/>
    </row>
    <row r="163" ht="24" spans="1:14">
      <c r="A163" s="46" t="s">
        <v>301</v>
      </c>
      <c r="B163" s="47" t="s">
        <v>302</v>
      </c>
      <c r="C163" s="45"/>
      <c r="D163" s="48" t="s">
        <v>303</v>
      </c>
      <c r="E163" s="47" t="s">
        <v>436</v>
      </c>
      <c r="F163" s="45"/>
      <c r="G163" s="45"/>
      <c r="H163" s="48" t="s">
        <v>305</v>
      </c>
      <c r="I163" s="47" t="s">
        <v>437</v>
      </c>
      <c r="J163" s="45"/>
      <c r="K163" s="45"/>
      <c r="L163" s="45"/>
      <c r="M163" s="45"/>
      <c r="N163" s="63"/>
    </row>
    <row r="164" spans="1:14">
      <c r="A164" s="44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63"/>
    </row>
    <row r="165" ht="24" spans="1:14">
      <c r="A165" s="46" t="s">
        <v>307</v>
      </c>
      <c r="B165" s="49" t="s">
        <v>308</v>
      </c>
      <c r="C165" s="50"/>
      <c r="D165" s="51" t="s">
        <v>309</v>
      </c>
      <c r="E165" s="49"/>
      <c r="F165" s="50"/>
      <c r="G165" s="52"/>
      <c r="H165" s="48" t="s">
        <v>310</v>
      </c>
      <c r="I165" s="64">
        <v>5</v>
      </c>
      <c r="J165" s="50"/>
      <c r="K165" s="50"/>
      <c r="L165" s="65" t="s">
        <v>311</v>
      </c>
      <c r="M165" s="45"/>
      <c r="N165" s="63"/>
    </row>
    <row r="166" spans="1:14">
      <c r="A166" s="44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63"/>
    </row>
    <row r="167" ht="24" spans="1:14">
      <c r="A167" s="46" t="s">
        <v>312</v>
      </c>
      <c r="B167" s="49">
        <v>10</v>
      </c>
      <c r="C167" s="50"/>
      <c r="D167" s="51" t="s">
        <v>313</v>
      </c>
      <c r="E167" s="49"/>
      <c r="F167" s="50"/>
      <c r="G167" s="52"/>
      <c r="H167" s="48" t="s">
        <v>314</v>
      </c>
      <c r="I167" s="45"/>
      <c r="J167" s="64">
        <v>5</v>
      </c>
      <c r="K167" s="50"/>
      <c r="L167" s="65" t="s">
        <v>311</v>
      </c>
      <c r="M167" s="45"/>
      <c r="N167" s="63"/>
    </row>
    <row r="168" spans="1:14">
      <c r="A168" s="44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63"/>
    </row>
    <row r="169" spans="1:14">
      <c r="A169" s="46" t="s">
        <v>315</v>
      </c>
      <c r="B169" s="53" t="s">
        <v>438</v>
      </c>
      <c r="C169" s="54"/>
      <c r="D169" s="54"/>
      <c r="E169" s="54"/>
      <c r="F169" s="54"/>
      <c r="G169" s="54"/>
      <c r="H169" s="51" t="s">
        <v>317</v>
      </c>
      <c r="I169" s="45"/>
      <c r="J169" s="64">
        <v>0</v>
      </c>
      <c r="K169" s="50"/>
      <c r="L169" s="65" t="s">
        <v>311</v>
      </c>
      <c r="M169" s="45"/>
      <c r="N169" s="63"/>
    </row>
    <row r="170" spans="1:14">
      <c r="A170" s="44"/>
      <c r="B170" s="54"/>
      <c r="C170" s="54"/>
      <c r="D170" s="54"/>
      <c r="E170" s="54"/>
      <c r="F170" s="54"/>
      <c r="G170" s="54"/>
      <c r="H170" s="52"/>
      <c r="I170" s="45"/>
      <c r="J170" s="45"/>
      <c r="K170" s="45"/>
      <c r="L170" s="45"/>
      <c r="M170" s="45"/>
      <c r="N170" s="63"/>
    </row>
    <row r="171" spans="1:14">
      <c r="A171" s="44"/>
      <c r="B171" s="54"/>
      <c r="C171" s="54"/>
      <c r="D171" s="54"/>
      <c r="E171" s="54"/>
      <c r="F171" s="54"/>
      <c r="G171" s="54"/>
      <c r="H171" s="51" t="s">
        <v>318</v>
      </c>
      <c r="I171" s="45"/>
      <c r="J171" s="64">
        <v>0</v>
      </c>
      <c r="K171" s="50"/>
      <c r="L171" s="65" t="s">
        <v>311</v>
      </c>
      <c r="M171" s="45"/>
      <c r="N171" s="63"/>
    </row>
    <row r="172" spans="1:14">
      <c r="A172" s="44"/>
      <c r="B172" s="54"/>
      <c r="C172" s="54"/>
      <c r="D172" s="54"/>
      <c r="E172" s="54"/>
      <c r="F172" s="54"/>
      <c r="G172" s="54"/>
      <c r="H172" s="52"/>
      <c r="I172" s="45"/>
      <c r="J172" s="45"/>
      <c r="K172" s="45"/>
      <c r="L172" s="45"/>
      <c r="M172" s="45"/>
      <c r="N172" s="63"/>
    </row>
    <row r="173" spans="1:14">
      <c r="A173" s="44"/>
      <c r="B173" s="54"/>
      <c r="C173" s="54"/>
      <c r="D173" s="54"/>
      <c r="E173" s="54"/>
      <c r="F173" s="54"/>
      <c r="G173" s="54"/>
      <c r="H173" s="51" t="s">
        <v>319</v>
      </c>
      <c r="I173" s="45"/>
      <c r="J173" s="64">
        <v>0</v>
      </c>
      <c r="K173" s="50"/>
      <c r="L173" s="65" t="s">
        <v>311</v>
      </c>
      <c r="M173" s="45"/>
      <c r="N173" s="63"/>
    </row>
    <row r="174" spans="1:14">
      <c r="A174" s="44"/>
      <c r="B174" s="54"/>
      <c r="C174" s="54"/>
      <c r="D174" s="54"/>
      <c r="E174" s="54"/>
      <c r="F174" s="54"/>
      <c r="G174" s="54"/>
      <c r="H174" s="52"/>
      <c r="I174" s="45"/>
      <c r="J174" s="45"/>
      <c r="K174" s="45"/>
      <c r="L174" s="45"/>
      <c r="M174" s="45"/>
      <c r="N174" s="63"/>
    </row>
    <row r="175" spans="1:14">
      <c r="A175" s="44"/>
      <c r="B175" s="54"/>
      <c r="C175" s="54"/>
      <c r="D175" s="54"/>
      <c r="E175" s="54"/>
      <c r="F175" s="54"/>
      <c r="G175" s="54"/>
      <c r="H175" s="51" t="s">
        <v>320</v>
      </c>
      <c r="I175" s="45"/>
      <c r="J175" s="64">
        <v>0</v>
      </c>
      <c r="K175" s="50"/>
      <c r="L175" s="65" t="s">
        <v>311</v>
      </c>
      <c r="M175" s="45"/>
      <c r="N175" s="63"/>
    </row>
    <row r="176" spans="1:14">
      <c r="A176" s="44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63"/>
    </row>
    <row r="177" ht="24" spans="1:14">
      <c r="A177" s="55" t="s">
        <v>321</v>
      </c>
      <c r="B177" s="56" t="s">
        <v>322</v>
      </c>
      <c r="C177" s="56" t="s">
        <v>323</v>
      </c>
      <c r="D177" s="56"/>
      <c r="E177" s="56" t="s">
        <v>324</v>
      </c>
      <c r="F177" s="56" t="s">
        <v>325</v>
      </c>
      <c r="G177" s="56" t="s">
        <v>326</v>
      </c>
      <c r="H177" s="56" t="s">
        <v>327</v>
      </c>
      <c r="I177" s="56" t="s">
        <v>328</v>
      </c>
      <c r="J177" s="56"/>
      <c r="K177" s="56" t="s">
        <v>329</v>
      </c>
      <c r="L177" s="56"/>
      <c r="M177" s="56" t="s">
        <v>330</v>
      </c>
      <c r="N177" s="66"/>
    </row>
    <row r="178" ht="20.1" customHeight="1" spans="1:14">
      <c r="A178" s="57" t="s">
        <v>331</v>
      </c>
      <c r="B178" s="58" t="s">
        <v>341</v>
      </c>
      <c r="C178" s="58" t="s">
        <v>439</v>
      </c>
      <c r="D178" s="58"/>
      <c r="E178" s="58" t="s">
        <v>343</v>
      </c>
      <c r="F178" s="58" t="s">
        <v>440</v>
      </c>
      <c r="G178" s="58" t="s">
        <v>440</v>
      </c>
      <c r="H178" s="58" t="s">
        <v>345</v>
      </c>
      <c r="I178" s="58" t="s">
        <v>340</v>
      </c>
      <c r="J178" s="58"/>
      <c r="K178" s="58" t="s">
        <v>340</v>
      </c>
      <c r="L178" s="58"/>
      <c r="M178" s="58"/>
      <c r="N178" s="67"/>
    </row>
    <row r="179" ht="20.1" customHeight="1" spans="1:14">
      <c r="A179" s="57" t="s">
        <v>331</v>
      </c>
      <c r="B179" s="58" t="s">
        <v>338</v>
      </c>
      <c r="C179" s="58" t="s">
        <v>441</v>
      </c>
      <c r="D179" s="58"/>
      <c r="E179" s="58" t="s">
        <v>343</v>
      </c>
      <c r="F179" s="58" t="s">
        <v>442</v>
      </c>
      <c r="G179" s="58" t="s">
        <v>442</v>
      </c>
      <c r="H179" s="58" t="s">
        <v>345</v>
      </c>
      <c r="I179" s="58" t="s">
        <v>340</v>
      </c>
      <c r="J179" s="58"/>
      <c r="K179" s="58" t="s">
        <v>340</v>
      </c>
      <c r="L179" s="58"/>
      <c r="M179" s="58"/>
      <c r="N179" s="67"/>
    </row>
    <row r="180" ht="20.1" customHeight="1" spans="1:14">
      <c r="A180" s="57" t="s">
        <v>331</v>
      </c>
      <c r="B180" s="58" t="s">
        <v>332</v>
      </c>
      <c r="C180" s="58" t="s">
        <v>443</v>
      </c>
      <c r="D180" s="58"/>
      <c r="E180" s="58" t="s">
        <v>334</v>
      </c>
      <c r="F180" s="58" t="s">
        <v>444</v>
      </c>
      <c r="G180" s="58" t="s">
        <v>444</v>
      </c>
      <c r="H180" s="58" t="s">
        <v>445</v>
      </c>
      <c r="I180" s="58" t="s">
        <v>340</v>
      </c>
      <c r="J180" s="58"/>
      <c r="K180" s="58" t="s">
        <v>340</v>
      </c>
      <c r="L180" s="58"/>
      <c r="M180" s="58"/>
      <c r="N180" s="67"/>
    </row>
    <row r="181" ht="20.1" customHeight="1" spans="1:14">
      <c r="A181" s="57" t="s">
        <v>331</v>
      </c>
      <c r="B181" s="58" t="s">
        <v>341</v>
      </c>
      <c r="C181" s="58" t="s">
        <v>446</v>
      </c>
      <c r="D181" s="58"/>
      <c r="E181" s="58" t="s">
        <v>343</v>
      </c>
      <c r="F181" s="58" t="s">
        <v>447</v>
      </c>
      <c r="G181" s="58" t="s">
        <v>447</v>
      </c>
      <c r="H181" s="58" t="s">
        <v>345</v>
      </c>
      <c r="I181" s="58" t="s">
        <v>340</v>
      </c>
      <c r="J181" s="58"/>
      <c r="K181" s="58" t="s">
        <v>340</v>
      </c>
      <c r="L181" s="58"/>
      <c r="M181" s="58"/>
      <c r="N181" s="67"/>
    </row>
    <row r="182" ht="20.1" customHeight="1" spans="1:14">
      <c r="A182" s="57" t="s">
        <v>331</v>
      </c>
      <c r="B182" s="58" t="s">
        <v>338</v>
      </c>
      <c r="C182" s="58" t="s">
        <v>448</v>
      </c>
      <c r="D182" s="58"/>
      <c r="E182" s="58" t="s">
        <v>334</v>
      </c>
      <c r="F182" s="58" t="s">
        <v>335</v>
      </c>
      <c r="G182" s="58" t="s">
        <v>335</v>
      </c>
      <c r="H182" s="58" t="s">
        <v>336</v>
      </c>
      <c r="I182" s="58" t="s">
        <v>340</v>
      </c>
      <c r="J182" s="58"/>
      <c r="K182" s="58" t="s">
        <v>340</v>
      </c>
      <c r="L182" s="58"/>
      <c r="M182" s="58"/>
      <c r="N182" s="67"/>
    </row>
    <row r="183" ht="20.1" customHeight="1" spans="1:14">
      <c r="A183" s="57" t="s">
        <v>346</v>
      </c>
      <c r="B183" s="58" t="s">
        <v>351</v>
      </c>
      <c r="C183" s="58" t="s">
        <v>449</v>
      </c>
      <c r="D183" s="58"/>
      <c r="E183" s="58" t="s">
        <v>343</v>
      </c>
      <c r="F183" s="58" t="s">
        <v>360</v>
      </c>
      <c r="G183" s="58" t="s">
        <v>360</v>
      </c>
      <c r="H183" s="58" t="s">
        <v>336</v>
      </c>
      <c r="I183" s="58" t="s">
        <v>340</v>
      </c>
      <c r="J183" s="58"/>
      <c r="K183" s="58" t="s">
        <v>340</v>
      </c>
      <c r="L183" s="58"/>
      <c r="M183" s="58"/>
      <c r="N183" s="67"/>
    </row>
    <row r="184" ht="20.1" customHeight="1" spans="1:14">
      <c r="A184" s="57" t="s">
        <v>346</v>
      </c>
      <c r="B184" s="58" t="s">
        <v>347</v>
      </c>
      <c r="C184" s="58" t="s">
        <v>450</v>
      </c>
      <c r="D184" s="58"/>
      <c r="E184" s="58" t="s">
        <v>349</v>
      </c>
      <c r="F184" s="58" t="s">
        <v>378</v>
      </c>
      <c r="G184" s="58" t="s">
        <v>451</v>
      </c>
      <c r="H184" s="58"/>
      <c r="I184" s="58" t="s">
        <v>340</v>
      </c>
      <c r="J184" s="58"/>
      <c r="K184" s="58" t="s">
        <v>340</v>
      </c>
      <c r="L184" s="58"/>
      <c r="M184" s="58"/>
      <c r="N184" s="67"/>
    </row>
    <row r="185" ht="20.1" customHeight="1" spans="1:14">
      <c r="A185" s="57" t="s">
        <v>357</v>
      </c>
      <c r="B185" s="58" t="s">
        <v>358</v>
      </c>
      <c r="C185" s="58" t="s">
        <v>452</v>
      </c>
      <c r="D185" s="58"/>
      <c r="E185" s="58" t="s">
        <v>343</v>
      </c>
      <c r="F185" s="58" t="s">
        <v>360</v>
      </c>
      <c r="G185" s="58" t="s">
        <v>360</v>
      </c>
      <c r="H185" s="58" t="s">
        <v>336</v>
      </c>
      <c r="I185" s="58" t="s">
        <v>340</v>
      </c>
      <c r="J185" s="58"/>
      <c r="K185" s="58" t="s">
        <v>340</v>
      </c>
      <c r="L185" s="58"/>
      <c r="M185" s="58"/>
      <c r="N185" s="67"/>
    </row>
    <row r="186" ht="20.1" customHeight="1" spans="1:14">
      <c r="A186" s="59" t="s">
        <v>361</v>
      </c>
      <c r="B186" s="60" t="s">
        <v>362</v>
      </c>
      <c r="C186" s="60" t="s">
        <v>453</v>
      </c>
      <c r="D186" s="60"/>
      <c r="E186" s="60" t="s">
        <v>334</v>
      </c>
      <c r="F186" s="60" t="s">
        <v>337</v>
      </c>
      <c r="G186" s="60" t="s">
        <v>454</v>
      </c>
      <c r="H186" s="60" t="s">
        <v>384</v>
      </c>
      <c r="I186" s="60" t="s">
        <v>340</v>
      </c>
      <c r="J186" s="60"/>
      <c r="K186" s="60" t="s">
        <v>340</v>
      </c>
      <c r="L186" s="60"/>
      <c r="M186" s="60"/>
      <c r="N186" s="68"/>
    </row>
    <row r="188" ht="21.75" customHeight="1" spans="1:14">
      <c r="A188" s="42" t="s">
        <v>300</v>
      </c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62"/>
    </row>
    <row r="189" spans="1:14">
      <c r="A189" s="44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63"/>
    </row>
    <row r="190" ht="24" spans="1:14">
      <c r="A190" s="46" t="s">
        <v>301</v>
      </c>
      <c r="B190" s="47" t="s">
        <v>302</v>
      </c>
      <c r="C190" s="45"/>
      <c r="D190" s="48" t="s">
        <v>303</v>
      </c>
      <c r="E190" s="47" t="s">
        <v>455</v>
      </c>
      <c r="F190" s="45"/>
      <c r="G190" s="45"/>
      <c r="H190" s="48" t="s">
        <v>305</v>
      </c>
      <c r="I190" s="47" t="s">
        <v>456</v>
      </c>
      <c r="J190" s="45"/>
      <c r="K190" s="45"/>
      <c r="L190" s="45"/>
      <c r="M190" s="45"/>
      <c r="N190" s="63"/>
    </row>
    <row r="191" spans="1:14">
      <c r="A191" s="44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63"/>
    </row>
    <row r="192" ht="24" spans="1:14">
      <c r="A192" s="46" t="s">
        <v>307</v>
      </c>
      <c r="B192" s="49" t="s">
        <v>308</v>
      </c>
      <c r="C192" s="50"/>
      <c r="D192" s="51" t="s">
        <v>309</v>
      </c>
      <c r="E192" s="49"/>
      <c r="F192" s="50"/>
      <c r="G192" s="52"/>
      <c r="H192" s="48" t="s">
        <v>310</v>
      </c>
      <c r="I192" s="64">
        <v>8</v>
      </c>
      <c r="J192" s="50"/>
      <c r="K192" s="50"/>
      <c r="L192" s="65" t="s">
        <v>311</v>
      </c>
      <c r="M192" s="45"/>
      <c r="N192" s="63"/>
    </row>
    <row r="193" spans="1:14">
      <c r="A193" s="44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63"/>
    </row>
    <row r="194" ht="24" spans="1:14">
      <c r="A194" s="46" t="s">
        <v>312</v>
      </c>
      <c r="B194" s="49">
        <v>10</v>
      </c>
      <c r="C194" s="50"/>
      <c r="D194" s="51" t="s">
        <v>313</v>
      </c>
      <c r="E194" s="49"/>
      <c r="F194" s="50"/>
      <c r="G194" s="52"/>
      <c r="H194" s="48" t="s">
        <v>314</v>
      </c>
      <c r="I194" s="45"/>
      <c r="J194" s="64">
        <v>8</v>
      </c>
      <c r="K194" s="50"/>
      <c r="L194" s="65" t="s">
        <v>311</v>
      </c>
      <c r="M194" s="45"/>
      <c r="N194" s="63"/>
    </row>
    <row r="195" spans="1:14">
      <c r="A195" s="44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63"/>
    </row>
    <row r="196" spans="1:14">
      <c r="A196" s="46" t="s">
        <v>315</v>
      </c>
      <c r="B196" s="53" t="s">
        <v>457</v>
      </c>
      <c r="C196" s="54"/>
      <c r="D196" s="54"/>
      <c r="E196" s="54"/>
      <c r="F196" s="54"/>
      <c r="G196" s="54"/>
      <c r="H196" s="51" t="s">
        <v>317</v>
      </c>
      <c r="I196" s="45"/>
      <c r="J196" s="64">
        <v>0</v>
      </c>
      <c r="K196" s="50"/>
      <c r="L196" s="65" t="s">
        <v>311</v>
      </c>
      <c r="M196" s="45"/>
      <c r="N196" s="63"/>
    </row>
    <row r="197" spans="1:14">
      <c r="A197" s="44"/>
      <c r="B197" s="54"/>
      <c r="C197" s="54"/>
      <c r="D197" s="54"/>
      <c r="E197" s="54"/>
      <c r="F197" s="54"/>
      <c r="G197" s="54"/>
      <c r="H197" s="52"/>
      <c r="I197" s="45"/>
      <c r="J197" s="45"/>
      <c r="K197" s="45"/>
      <c r="L197" s="45"/>
      <c r="M197" s="45"/>
      <c r="N197" s="63"/>
    </row>
    <row r="198" spans="1:14">
      <c r="A198" s="44"/>
      <c r="B198" s="54"/>
      <c r="C198" s="54"/>
      <c r="D198" s="54"/>
      <c r="E198" s="54"/>
      <c r="F198" s="54"/>
      <c r="G198" s="54"/>
      <c r="H198" s="51" t="s">
        <v>318</v>
      </c>
      <c r="I198" s="45"/>
      <c r="J198" s="64">
        <v>0</v>
      </c>
      <c r="K198" s="50"/>
      <c r="L198" s="65" t="s">
        <v>311</v>
      </c>
      <c r="M198" s="45"/>
      <c r="N198" s="63"/>
    </row>
    <row r="199" spans="1:14">
      <c r="A199" s="44"/>
      <c r="B199" s="54"/>
      <c r="C199" s="54"/>
      <c r="D199" s="54"/>
      <c r="E199" s="54"/>
      <c r="F199" s="54"/>
      <c r="G199" s="54"/>
      <c r="H199" s="52"/>
      <c r="I199" s="45"/>
      <c r="J199" s="45"/>
      <c r="K199" s="45"/>
      <c r="L199" s="45"/>
      <c r="M199" s="45"/>
      <c r="N199" s="63"/>
    </row>
    <row r="200" spans="1:14">
      <c r="A200" s="44"/>
      <c r="B200" s="54"/>
      <c r="C200" s="54"/>
      <c r="D200" s="54"/>
      <c r="E200" s="54"/>
      <c r="F200" s="54"/>
      <c r="G200" s="54"/>
      <c r="H200" s="51" t="s">
        <v>319</v>
      </c>
      <c r="I200" s="45"/>
      <c r="J200" s="64">
        <v>0</v>
      </c>
      <c r="K200" s="50"/>
      <c r="L200" s="65" t="s">
        <v>311</v>
      </c>
      <c r="M200" s="45"/>
      <c r="N200" s="63"/>
    </row>
    <row r="201" spans="1:14">
      <c r="A201" s="44"/>
      <c r="B201" s="54"/>
      <c r="C201" s="54"/>
      <c r="D201" s="54"/>
      <c r="E201" s="54"/>
      <c r="F201" s="54"/>
      <c r="G201" s="54"/>
      <c r="H201" s="52"/>
      <c r="I201" s="45"/>
      <c r="J201" s="45"/>
      <c r="K201" s="45"/>
      <c r="L201" s="45"/>
      <c r="M201" s="45"/>
      <c r="N201" s="63"/>
    </row>
    <row r="202" spans="1:14">
      <c r="A202" s="44"/>
      <c r="B202" s="54"/>
      <c r="C202" s="54"/>
      <c r="D202" s="54"/>
      <c r="E202" s="54"/>
      <c r="F202" s="54"/>
      <c r="G202" s="54"/>
      <c r="H202" s="51" t="s">
        <v>320</v>
      </c>
      <c r="I202" s="45"/>
      <c r="J202" s="64">
        <v>0</v>
      </c>
      <c r="K202" s="50"/>
      <c r="L202" s="65" t="s">
        <v>311</v>
      </c>
      <c r="M202" s="45"/>
      <c r="N202" s="63"/>
    </row>
    <row r="203" spans="1:14">
      <c r="A203" s="44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63"/>
    </row>
    <row r="204" ht="24" spans="1:14">
      <c r="A204" s="55" t="s">
        <v>321</v>
      </c>
      <c r="B204" s="56" t="s">
        <v>322</v>
      </c>
      <c r="C204" s="56" t="s">
        <v>323</v>
      </c>
      <c r="D204" s="56"/>
      <c r="E204" s="56" t="s">
        <v>324</v>
      </c>
      <c r="F204" s="56" t="s">
        <v>325</v>
      </c>
      <c r="G204" s="56" t="s">
        <v>326</v>
      </c>
      <c r="H204" s="56" t="s">
        <v>327</v>
      </c>
      <c r="I204" s="56" t="s">
        <v>328</v>
      </c>
      <c r="J204" s="56"/>
      <c r="K204" s="56" t="s">
        <v>329</v>
      </c>
      <c r="L204" s="56"/>
      <c r="M204" s="56" t="s">
        <v>330</v>
      </c>
      <c r="N204" s="66"/>
    </row>
    <row r="205" ht="20.1" customHeight="1" spans="1:14">
      <c r="A205" s="57" t="s">
        <v>331</v>
      </c>
      <c r="B205" s="58" t="s">
        <v>341</v>
      </c>
      <c r="C205" s="58" t="s">
        <v>458</v>
      </c>
      <c r="D205" s="58"/>
      <c r="E205" s="58" t="s">
        <v>343</v>
      </c>
      <c r="F205" s="58" t="s">
        <v>447</v>
      </c>
      <c r="G205" s="58" t="s">
        <v>447</v>
      </c>
      <c r="H205" s="58" t="s">
        <v>345</v>
      </c>
      <c r="I205" s="58" t="s">
        <v>340</v>
      </c>
      <c r="J205" s="58"/>
      <c r="K205" s="58" t="s">
        <v>340</v>
      </c>
      <c r="L205" s="58"/>
      <c r="M205" s="58"/>
      <c r="N205" s="67"/>
    </row>
    <row r="206" ht="20.1" customHeight="1" spans="1:14">
      <c r="A206" s="57" t="s">
        <v>331</v>
      </c>
      <c r="B206" s="58" t="s">
        <v>341</v>
      </c>
      <c r="C206" s="58" t="s">
        <v>459</v>
      </c>
      <c r="D206" s="58"/>
      <c r="E206" s="58" t="s">
        <v>343</v>
      </c>
      <c r="F206" s="58" t="s">
        <v>460</v>
      </c>
      <c r="G206" s="58" t="s">
        <v>460</v>
      </c>
      <c r="H206" s="58" t="s">
        <v>345</v>
      </c>
      <c r="I206" s="58" t="s">
        <v>340</v>
      </c>
      <c r="J206" s="58"/>
      <c r="K206" s="58" t="s">
        <v>340</v>
      </c>
      <c r="L206" s="58"/>
      <c r="M206" s="58"/>
      <c r="N206" s="67"/>
    </row>
    <row r="207" ht="20.1" customHeight="1" spans="1:14">
      <c r="A207" s="57" t="s">
        <v>331</v>
      </c>
      <c r="B207" s="58" t="s">
        <v>338</v>
      </c>
      <c r="C207" s="58" t="s">
        <v>461</v>
      </c>
      <c r="D207" s="58"/>
      <c r="E207" s="58" t="s">
        <v>343</v>
      </c>
      <c r="F207" s="58" t="s">
        <v>462</v>
      </c>
      <c r="G207" s="58" t="s">
        <v>462</v>
      </c>
      <c r="H207" s="58" t="s">
        <v>336</v>
      </c>
      <c r="I207" s="58" t="s">
        <v>340</v>
      </c>
      <c r="J207" s="58"/>
      <c r="K207" s="58" t="s">
        <v>340</v>
      </c>
      <c r="L207" s="58"/>
      <c r="M207" s="58"/>
      <c r="N207" s="67"/>
    </row>
    <row r="208" ht="20.1" customHeight="1" spans="1:14">
      <c r="A208" s="57" t="s">
        <v>331</v>
      </c>
      <c r="B208" s="58" t="s">
        <v>338</v>
      </c>
      <c r="C208" s="58" t="s">
        <v>463</v>
      </c>
      <c r="D208" s="58"/>
      <c r="E208" s="58" t="s">
        <v>343</v>
      </c>
      <c r="F208" s="58" t="s">
        <v>464</v>
      </c>
      <c r="G208" s="58" t="s">
        <v>464</v>
      </c>
      <c r="H208" s="58" t="s">
        <v>336</v>
      </c>
      <c r="I208" s="58" t="s">
        <v>340</v>
      </c>
      <c r="J208" s="58"/>
      <c r="K208" s="58" t="s">
        <v>340</v>
      </c>
      <c r="L208" s="58"/>
      <c r="M208" s="58"/>
      <c r="N208" s="67"/>
    </row>
    <row r="209" ht="20.1" customHeight="1" spans="1:14">
      <c r="A209" s="57" t="s">
        <v>331</v>
      </c>
      <c r="B209" s="58" t="s">
        <v>341</v>
      </c>
      <c r="C209" s="58" t="s">
        <v>465</v>
      </c>
      <c r="D209" s="58"/>
      <c r="E209" s="58" t="s">
        <v>343</v>
      </c>
      <c r="F209" s="58" t="s">
        <v>466</v>
      </c>
      <c r="G209" s="58" t="s">
        <v>466</v>
      </c>
      <c r="H209" s="58" t="s">
        <v>345</v>
      </c>
      <c r="I209" s="58" t="s">
        <v>340</v>
      </c>
      <c r="J209" s="58"/>
      <c r="K209" s="58" t="s">
        <v>340</v>
      </c>
      <c r="L209" s="58"/>
      <c r="M209" s="58"/>
      <c r="N209" s="67"/>
    </row>
    <row r="210" ht="20.1" customHeight="1" spans="1:14">
      <c r="A210" s="57" t="s">
        <v>346</v>
      </c>
      <c r="B210" s="58" t="s">
        <v>379</v>
      </c>
      <c r="C210" s="58" t="s">
        <v>467</v>
      </c>
      <c r="D210" s="58"/>
      <c r="E210" s="58" t="s">
        <v>349</v>
      </c>
      <c r="F210" s="58" t="s">
        <v>378</v>
      </c>
      <c r="G210" s="58" t="s">
        <v>378</v>
      </c>
      <c r="H210" s="58"/>
      <c r="I210" s="58" t="s">
        <v>340</v>
      </c>
      <c r="J210" s="58"/>
      <c r="K210" s="58" t="s">
        <v>340</v>
      </c>
      <c r="L210" s="58"/>
      <c r="M210" s="58"/>
      <c r="N210" s="67"/>
    </row>
    <row r="211" ht="20.1" customHeight="1" spans="1:14">
      <c r="A211" s="57" t="s">
        <v>346</v>
      </c>
      <c r="B211" s="58" t="s">
        <v>351</v>
      </c>
      <c r="C211" s="58" t="s">
        <v>468</v>
      </c>
      <c r="D211" s="58"/>
      <c r="E211" s="58" t="s">
        <v>343</v>
      </c>
      <c r="F211" s="58" t="s">
        <v>360</v>
      </c>
      <c r="G211" s="58" t="s">
        <v>360</v>
      </c>
      <c r="H211" s="58" t="s">
        <v>336</v>
      </c>
      <c r="I211" s="58" t="s">
        <v>340</v>
      </c>
      <c r="J211" s="58"/>
      <c r="K211" s="58" t="s">
        <v>340</v>
      </c>
      <c r="L211" s="58"/>
      <c r="M211" s="58"/>
      <c r="N211" s="67"/>
    </row>
    <row r="212" ht="20.1" customHeight="1" spans="1:14">
      <c r="A212" s="57" t="s">
        <v>357</v>
      </c>
      <c r="B212" s="58" t="s">
        <v>358</v>
      </c>
      <c r="C212" s="58" t="s">
        <v>469</v>
      </c>
      <c r="D212" s="58"/>
      <c r="E212" s="58" t="s">
        <v>343</v>
      </c>
      <c r="F212" s="58" t="s">
        <v>470</v>
      </c>
      <c r="G212" s="58" t="s">
        <v>470</v>
      </c>
      <c r="H212" s="58" t="s">
        <v>336</v>
      </c>
      <c r="I212" s="58" t="s">
        <v>340</v>
      </c>
      <c r="J212" s="58"/>
      <c r="K212" s="58" t="s">
        <v>340</v>
      </c>
      <c r="L212" s="58"/>
      <c r="M212" s="58"/>
      <c r="N212" s="67"/>
    </row>
    <row r="213" ht="20.1" customHeight="1" spans="1:14">
      <c r="A213" s="59" t="s">
        <v>361</v>
      </c>
      <c r="B213" s="60" t="s">
        <v>362</v>
      </c>
      <c r="C213" s="60" t="s">
        <v>471</v>
      </c>
      <c r="D213" s="60"/>
      <c r="E213" s="60" t="s">
        <v>334</v>
      </c>
      <c r="F213" s="60" t="s">
        <v>472</v>
      </c>
      <c r="G213" s="60" t="s">
        <v>472</v>
      </c>
      <c r="H213" s="60" t="s">
        <v>473</v>
      </c>
      <c r="I213" s="60" t="s">
        <v>340</v>
      </c>
      <c r="J213" s="60"/>
      <c r="K213" s="60" t="s">
        <v>340</v>
      </c>
      <c r="L213" s="60"/>
      <c r="M213" s="60"/>
      <c r="N213" s="68"/>
    </row>
    <row r="215" ht="21.75" customHeight="1" spans="1:14">
      <c r="A215" s="42" t="s">
        <v>300</v>
      </c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62"/>
    </row>
    <row r="216" spans="1:14">
      <c r="A216" s="44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63"/>
    </row>
    <row r="217" ht="24" spans="1:14">
      <c r="A217" s="46" t="s">
        <v>301</v>
      </c>
      <c r="B217" s="47" t="s">
        <v>302</v>
      </c>
      <c r="C217" s="45"/>
      <c r="D217" s="48" t="s">
        <v>303</v>
      </c>
      <c r="E217" s="47" t="s">
        <v>474</v>
      </c>
      <c r="F217" s="45"/>
      <c r="G217" s="45"/>
      <c r="H217" s="48" t="s">
        <v>305</v>
      </c>
      <c r="I217" s="47" t="s">
        <v>475</v>
      </c>
      <c r="J217" s="45"/>
      <c r="K217" s="45"/>
      <c r="L217" s="45"/>
      <c r="M217" s="45"/>
      <c r="N217" s="63"/>
    </row>
    <row r="218" spans="1:14">
      <c r="A218" s="44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63"/>
    </row>
    <row r="219" ht="24" spans="1:14">
      <c r="A219" s="46" t="s">
        <v>307</v>
      </c>
      <c r="B219" s="49" t="s">
        <v>308</v>
      </c>
      <c r="C219" s="50"/>
      <c r="D219" s="51" t="s">
        <v>309</v>
      </c>
      <c r="E219" s="49"/>
      <c r="F219" s="50"/>
      <c r="G219" s="52"/>
      <c r="H219" s="48" t="s">
        <v>310</v>
      </c>
      <c r="I219" s="64">
        <v>320</v>
      </c>
      <c r="J219" s="50"/>
      <c r="K219" s="50"/>
      <c r="L219" s="65" t="s">
        <v>311</v>
      </c>
      <c r="M219" s="45"/>
      <c r="N219" s="63"/>
    </row>
    <row r="220" spans="1:14">
      <c r="A220" s="44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63"/>
    </row>
    <row r="221" ht="24" spans="1:14">
      <c r="A221" s="46" t="s">
        <v>312</v>
      </c>
      <c r="B221" s="49">
        <v>10</v>
      </c>
      <c r="C221" s="50"/>
      <c r="D221" s="51" t="s">
        <v>313</v>
      </c>
      <c r="E221" s="49"/>
      <c r="F221" s="50"/>
      <c r="G221" s="52"/>
      <c r="H221" s="48" t="s">
        <v>314</v>
      </c>
      <c r="I221" s="45"/>
      <c r="J221" s="64">
        <v>320</v>
      </c>
      <c r="K221" s="50"/>
      <c r="L221" s="65" t="s">
        <v>311</v>
      </c>
      <c r="M221" s="45"/>
      <c r="N221" s="63"/>
    </row>
    <row r="222" spans="1:14">
      <c r="A222" s="44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63"/>
    </row>
    <row r="223" spans="1:14">
      <c r="A223" s="46" t="s">
        <v>315</v>
      </c>
      <c r="B223" s="53" t="s">
        <v>476</v>
      </c>
      <c r="C223" s="54"/>
      <c r="D223" s="54"/>
      <c r="E223" s="54"/>
      <c r="F223" s="54"/>
      <c r="G223" s="54"/>
      <c r="H223" s="51" t="s">
        <v>317</v>
      </c>
      <c r="I223" s="45"/>
      <c r="J223" s="64">
        <v>0</v>
      </c>
      <c r="K223" s="50"/>
      <c r="L223" s="65" t="s">
        <v>311</v>
      </c>
      <c r="M223" s="45"/>
      <c r="N223" s="63"/>
    </row>
    <row r="224" spans="1:14">
      <c r="A224" s="44"/>
      <c r="B224" s="54"/>
      <c r="C224" s="54"/>
      <c r="D224" s="54"/>
      <c r="E224" s="54"/>
      <c r="F224" s="54"/>
      <c r="G224" s="54"/>
      <c r="H224" s="52"/>
      <c r="I224" s="45"/>
      <c r="J224" s="45"/>
      <c r="K224" s="45"/>
      <c r="L224" s="45"/>
      <c r="M224" s="45"/>
      <c r="N224" s="63"/>
    </row>
    <row r="225" spans="1:14">
      <c r="A225" s="44"/>
      <c r="B225" s="54"/>
      <c r="C225" s="54"/>
      <c r="D225" s="54"/>
      <c r="E225" s="54"/>
      <c r="F225" s="54"/>
      <c r="G225" s="54"/>
      <c r="H225" s="51" t="s">
        <v>318</v>
      </c>
      <c r="I225" s="45"/>
      <c r="J225" s="64">
        <v>0</v>
      </c>
      <c r="K225" s="50"/>
      <c r="L225" s="65" t="s">
        <v>311</v>
      </c>
      <c r="M225" s="45"/>
      <c r="N225" s="63"/>
    </row>
    <row r="226" spans="1:14">
      <c r="A226" s="44"/>
      <c r="B226" s="54"/>
      <c r="C226" s="54"/>
      <c r="D226" s="54"/>
      <c r="E226" s="54"/>
      <c r="F226" s="54"/>
      <c r="G226" s="54"/>
      <c r="H226" s="52"/>
      <c r="I226" s="45"/>
      <c r="J226" s="45"/>
      <c r="K226" s="45"/>
      <c r="L226" s="45"/>
      <c r="M226" s="45"/>
      <c r="N226" s="63"/>
    </row>
    <row r="227" spans="1:14">
      <c r="A227" s="44"/>
      <c r="B227" s="54"/>
      <c r="C227" s="54"/>
      <c r="D227" s="54"/>
      <c r="E227" s="54"/>
      <c r="F227" s="54"/>
      <c r="G227" s="54"/>
      <c r="H227" s="51" t="s">
        <v>319</v>
      </c>
      <c r="I227" s="45"/>
      <c r="J227" s="64">
        <v>0</v>
      </c>
      <c r="K227" s="50"/>
      <c r="L227" s="65" t="s">
        <v>311</v>
      </c>
      <c r="M227" s="45"/>
      <c r="N227" s="63"/>
    </row>
    <row r="228" spans="1:14">
      <c r="A228" s="44"/>
      <c r="B228" s="54"/>
      <c r="C228" s="54"/>
      <c r="D228" s="54"/>
      <c r="E228" s="54"/>
      <c r="F228" s="54"/>
      <c r="G228" s="54"/>
      <c r="H228" s="52"/>
      <c r="I228" s="45"/>
      <c r="J228" s="45"/>
      <c r="K228" s="45"/>
      <c r="L228" s="45"/>
      <c r="M228" s="45"/>
      <c r="N228" s="63"/>
    </row>
    <row r="229" spans="1:14">
      <c r="A229" s="44"/>
      <c r="B229" s="54"/>
      <c r="C229" s="54"/>
      <c r="D229" s="54"/>
      <c r="E229" s="54"/>
      <c r="F229" s="54"/>
      <c r="G229" s="54"/>
      <c r="H229" s="51" t="s">
        <v>320</v>
      </c>
      <c r="I229" s="45"/>
      <c r="J229" s="64">
        <v>0</v>
      </c>
      <c r="K229" s="50"/>
      <c r="L229" s="65" t="s">
        <v>311</v>
      </c>
      <c r="M229" s="45"/>
      <c r="N229" s="63"/>
    </row>
    <row r="230" spans="1:14">
      <c r="A230" s="44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63"/>
    </row>
    <row r="231" ht="24" spans="1:14">
      <c r="A231" s="55" t="s">
        <v>321</v>
      </c>
      <c r="B231" s="56" t="s">
        <v>322</v>
      </c>
      <c r="C231" s="56" t="s">
        <v>323</v>
      </c>
      <c r="D231" s="56"/>
      <c r="E231" s="56" t="s">
        <v>324</v>
      </c>
      <c r="F231" s="56" t="s">
        <v>325</v>
      </c>
      <c r="G231" s="56" t="s">
        <v>326</v>
      </c>
      <c r="H231" s="56" t="s">
        <v>327</v>
      </c>
      <c r="I231" s="56" t="s">
        <v>328</v>
      </c>
      <c r="J231" s="56"/>
      <c r="K231" s="56" t="s">
        <v>329</v>
      </c>
      <c r="L231" s="56"/>
      <c r="M231" s="56" t="s">
        <v>330</v>
      </c>
      <c r="N231" s="66"/>
    </row>
    <row r="232" ht="20.1" customHeight="1" spans="1:14">
      <c r="A232" s="57" t="s">
        <v>331</v>
      </c>
      <c r="B232" s="58" t="s">
        <v>338</v>
      </c>
      <c r="C232" s="58" t="s">
        <v>339</v>
      </c>
      <c r="D232" s="58"/>
      <c r="E232" s="58" t="s">
        <v>334</v>
      </c>
      <c r="F232" s="58" t="s">
        <v>335</v>
      </c>
      <c r="G232" s="58" t="s">
        <v>335</v>
      </c>
      <c r="H232" s="58" t="s">
        <v>336</v>
      </c>
      <c r="I232" s="58" t="s">
        <v>340</v>
      </c>
      <c r="J232" s="58"/>
      <c r="K232" s="58" t="s">
        <v>340</v>
      </c>
      <c r="L232" s="58"/>
      <c r="M232" s="58"/>
      <c r="N232" s="67"/>
    </row>
    <row r="233" ht="20.1" customHeight="1" spans="1:14">
      <c r="A233" s="57" t="s">
        <v>331</v>
      </c>
      <c r="B233" s="58" t="s">
        <v>332</v>
      </c>
      <c r="C233" s="58" t="s">
        <v>333</v>
      </c>
      <c r="D233" s="58"/>
      <c r="E233" s="58" t="s">
        <v>334</v>
      </c>
      <c r="F233" s="58" t="s">
        <v>335</v>
      </c>
      <c r="G233" s="58" t="s">
        <v>335</v>
      </c>
      <c r="H233" s="58" t="s">
        <v>336</v>
      </c>
      <c r="I233" s="58" t="s">
        <v>340</v>
      </c>
      <c r="J233" s="58"/>
      <c r="K233" s="58" t="s">
        <v>340</v>
      </c>
      <c r="L233" s="58"/>
      <c r="M233" s="58"/>
      <c r="N233" s="67"/>
    </row>
    <row r="234" ht="20.1" customHeight="1" spans="1:14">
      <c r="A234" s="57" t="s">
        <v>331</v>
      </c>
      <c r="B234" s="58" t="s">
        <v>341</v>
      </c>
      <c r="C234" s="58" t="s">
        <v>477</v>
      </c>
      <c r="D234" s="58"/>
      <c r="E234" s="58" t="s">
        <v>343</v>
      </c>
      <c r="F234" s="58" t="s">
        <v>478</v>
      </c>
      <c r="G234" s="58" t="s">
        <v>478</v>
      </c>
      <c r="H234" s="58" t="s">
        <v>345</v>
      </c>
      <c r="I234" s="58" t="s">
        <v>340</v>
      </c>
      <c r="J234" s="58"/>
      <c r="K234" s="58" t="s">
        <v>340</v>
      </c>
      <c r="L234" s="58"/>
      <c r="M234" s="58"/>
      <c r="N234" s="67"/>
    </row>
    <row r="235" ht="20.1" customHeight="1" spans="1:14">
      <c r="A235" s="57" t="s">
        <v>331</v>
      </c>
      <c r="B235" s="58" t="s">
        <v>341</v>
      </c>
      <c r="C235" s="58" t="s">
        <v>479</v>
      </c>
      <c r="D235" s="58"/>
      <c r="E235" s="58" t="s">
        <v>343</v>
      </c>
      <c r="F235" s="58" t="s">
        <v>480</v>
      </c>
      <c r="G235" s="58" t="s">
        <v>480</v>
      </c>
      <c r="H235" s="58" t="s">
        <v>345</v>
      </c>
      <c r="I235" s="58" t="s">
        <v>340</v>
      </c>
      <c r="J235" s="58"/>
      <c r="K235" s="58" t="s">
        <v>340</v>
      </c>
      <c r="L235" s="58"/>
      <c r="M235" s="58"/>
      <c r="N235" s="67"/>
    </row>
    <row r="236" ht="20.1" customHeight="1" spans="1:14">
      <c r="A236" s="57" t="s">
        <v>346</v>
      </c>
      <c r="B236" s="58" t="s">
        <v>351</v>
      </c>
      <c r="C236" s="58" t="s">
        <v>481</v>
      </c>
      <c r="D236" s="58"/>
      <c r="E236" s="58" t="s">
        <v>349</v>
      </c>
      <c r="F236" s="58" t="s">
        <v>353</v>
      </c>
      <c r="G236" s="58" t="s">
        <v>482</v>
      </c>
      <c r="H236" s="58"/>
      <c r="I236" s="58" t="s">
        <v>340</v>
      </c>
      <c r="J236" s="58"/>
      <c r="K236" s="58" t="s">
        <v>340</v>
      </c>
      <c r="L236" s="58"/>
      <c r="M236" s="58"/>
      <c r="N236" s="67"/>
    </row>
    <row r="237" ht="20.1" customHeight="1" spans="1:14">
      <c r="A237" s="57" t="s">
        <v>346</v>
      </c>
      <c r="B237" s="58" t="s">
        <v>398</v>
      </c>
      <c r="C237" s="58" t="s">
        <v>355</v>
      </c>
      <c r="D237" s="58"/>
      <c r="E237" s="58" t="s">
        <v>349</v>
      </c>
      <c r="F237" s="58" t="s">
        <v>356</v>
      </c>
      <c r="G237" s="58" t="s">
        <v>356</v>
      </c>
      <c r="H237" s="58"/>
      <c r="I237" s="58" t="s">
        <v>340</v>
      </c>
      <c r="J237" s="58"/>
      <c r="K237" s="58" t="s">
        <v>340</v>
      </c>
      <c r="L237" s="58"/>
      <c r="M237" s="58"/>
      <c r="N237" s="67"/>
    </row>
    <row r="238" ht="20.1" customHeight="1" spans="1:14">
      <c r="A238" s="57" t="s">
        <v>346</v>
      </c>
      <c r="B238" s="58" t="s">
        <v>347</v>
      </c>
      <c r="C238" s="58" t="s">
        <v>348</v>
      </c>
      <c r="D238" s="58"/>
      <c r="E238" s="58" t="s">
        <v>349</v>
      </c>
      <c r="F238" s="58" t="s">
        <v>483</v>
      </c>
      <c r="G238" s="58" t="s">
        <v>483</v>
      </c>
      <c r="H238" s="58"/>
      <c r="I238" s="58" t="s">
        <v>340</v>
      </c>
      <c r="J238" s="58"/>
      <c r="K238" s="58" t="s">
        <v>340</v>
      </c>
      <c r="L238" s="58"/>
      <c r="M238" s="58"/>
      <c r="N238" s="67"/>
    </row>
    <row r="239" ht="20.1" customHeight="1" spans="1:14">
      <c r="A239" s="57" t="s">
        <v>357</v>
      </c>
      <c r="B239" s="58" t="s">
        <v>358</v>
      </c>
      <c r="C239" s="58" t="s">
        <v>452</v>
      </c>
      <c r="D239" s="58"/>
      <c r="E239" s="58" t="s">
        <v>343</v>
      </c>
      <c r="F239" s="58" t="s">
        <v>360</v>
      </c>
      <c r="G239" s="58" t="s">
        <v>360</v>
      </c>
      <c r="H239" s="58" t="s">
        <v>336</v>
      </c>
      <c r="I239" s="58" t="s">
        <v>340</v>
      </c>
      <c r="J239" s="58"/>
      <c r="K239" s="58" t="s">
        <v>340</v>
      </c>
      <c r="L239" s="58"/>
      <c r="M239" s="58"/>
      <c r="N239" s="67"/>
    </row>
    <row r="240" ht="20.1" customHeight="1" spans="1:14">
      <c r="A240" s="59" t="s">
        <v>361</v>
      </c>
      <c r="B240" s="60" t="s">
        <v>362</v>
      </c>
      <c r="C240" s="60" t="s">
        <v>363</v>
      </c>
      <c r="D240" s="60"/>
      <c r="E240" s="60" t="s">
        <v>334</v>
      </c>
      <c r="F240" s="60" t="s">
        <v>335</v>
      </c>
      <c r="G240" s="60" t="s">
        <v>335</v>
      </c>
      <c r="H240" s="60" t="s">
        <v>336</v>
      </c>
      <c r="I240" s="60" t="s">
        <v>340</v>
      </c>
      <c r="J240" s="60"/>
      <c r="K240" s="60" t="s">
        <v>340</v>
      </c>
      <c r="L240" s="60"/>
      <c r="M240" s="60"/>
      <c r="N240" s="68"/>
    </row>
    <row r="242" ht="26.25" customHeight="1" spans="1:14">
      <c r="A242" s="42" t="s">
        <v>300</v>
      </c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62"/>
    </row>
    <row r="243" spans="1:14">
      <c r="A243" s="44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63"/>
    </row>
    <row r="244" ht="24" spans="1:14">
      <c r="A244" s="46" t="s">
        <v>301</v>
      </c>
      <c r="B244" s="47" t="s">
        <v>302</v>
      </c>
      <c r="C244" s="45"/>
      <c r="D244" s="48" t="s">
        <v>303</v>
      </c>
      <c r="E244" s="47" t="s">
        <v>484</v>
      </c>
      <c r="F244" s="45"/>
      <c r="G244" s="45"/>
      <c r="H244" s="48" t="s">
        <v>305</v>
      </c>
      <c r="I244" s="47" t="s">
        <v>485</v>
      </c>
      <c r="J244" s="45"/>
      <c r="K244" s="45"/>
      <c r="L244" s="45"/>
      <c r="M244" s="45"/>
      <c r="N244" s="63"/>
    </row>
    <row r="245" spans="1:14">
      <c r="A245" s="44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63"/>
    </row>
    <row r="246" ht="24" spans="1:14">
      <c r="A246" s="46" t="s">
        <v>307</v>
      </c>
      <c r="B246" s="49" t="s">
        <v>308</v>
      </c>
      <c r="C246" s="50"/>
      <c r="D246" s="51" t="s">
        <v>309</v>
      </c>
      <c r="E246" s="49"/>
      <c r="F246" s="50"/>
      <c r="G246" s="52"/>
      <c r="H246" s="48" t="s">
        <v>310</v>
      </c>
      <c r="I246" s="64">
        <v>1433.85</v>
      </c>
      <c r="J246" s="50"/>
      <c r="K246" s="50"/>
      <c r="L246" s="65" t="s">
        <v>311</v>
      </c>
      <c r="M246" s="45"/>
      <c r="N246" s="63"/>
    </row>
    <row r="247" spans="1:14">
      <c r="A247" s="44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63"/>
    </row>
    <row r="248" ht="24" spans="1:14">
      <c r="A248" s="46" t="s">
        <v>312</v>
      </c>
      <c r="B248" s="49">
        <v>10</v>
      </c>
      <c r="C248" s="50"/>
      <c r="D248" s="51" t="s">
        <v>313</v>
      </c>
      <c r="E248" s="49"/>
      <c r="F248" s="50"/>
      <c r="G248" s="52"/>
      <c r="H248" s="48" t="s">
        <v>314</v>
      </c>
      <c r="I248" s="45"/>
      <c r="J248" s="64">
        <v>1433.85</v>
      </c>
      <c r="K248" s="50"/>
      <c r="L248" s="65" t="s">
        <v>311</v>
      </c>
      <c r="M248" s="45"/>
      <c r="N248" s="63"/>
    </row>
    <row r="249" spans="1:14">
      <c r="A249" s="44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63"/>
    </row>
    <row r="250" spans="1:14">
      <c r="A250" s="46" t="s">
        <v>315</v>
      </c>
      <c r="B250" s="53" t="s">
        <v>486</v>
      </c>
      <c r="C250" s="54"/>
      <c r="D250" s="54"/>
      <c r="E250" s="54"/>
      <c r="F250" s="54"/>
      <c r="G250" s="54"/>
      <c r="H250" s="51" t="s">
        <v>317</v>
      </c>
      <c r="I250" s="45"/>
      <c r="J250" s="64">
        <v>0</v>
      </c>
      <c r="K250" s="50"/>
      <c r="L250" s="65" t="s">
        <v>311</v>
      </c>
      <c r="M250" s="45"/>
      <c r="N250" s="63"/>
    </row>
    <row r="251" spans="1:14">
      <c r="A251" s="44"/>
      <c r="B251" s="54"/>
      <c r="C251" s="54"/>
      <c r="D251" s="54"/>
      <c r="E251" s="54"/>
      <c r="F251" s="54"/>
      <c r="G251" s="54"/>
      <c r="H251" s="52"/>
      <c r="I251" s="45"/>
      <c r="J251" s="45"/>
      <c r="K251" s="45"/>
      <c r="L251" s="45"/>
      <c r="M251" s="45"/>
      <c r="N251" s="63"/>
    </row>
    <row r="252" spans="1:14">
      <c r="A252" s="44"/>
      <c r="B252" s="54"/>
      <c r="C252" s="54"/>
      <c r="D252" s="54"/>
      <c r="E252" s="54"/>
      <c r="F252" s="54"/>
      <c r="G252" s="54"/>
      <c r="H252" s="51" t="s">
        <v>318</v>
      </c>
      <c r="I252" s="45"/>
      <c r="J252" s="64">
        <v>0</v>
      </c>
      <c r="K252" s="50"/>
      <c r="L252" s="65" t="s">
        <v>311</v>
      </c>
      <c r="M252" s="45"/>
      <c r="N252" s="63"/>
    </row>
    <row r="253" spans="1:14">
      <c r="A253" s="44"/>
      <c r="B253" s="54"/>
      <c r="C253" s="54"/>
      <c r="D253" s="54"/>
      <c r="E253" s="54"/>
      <c r="F253" s="54"/>
      <c r="G253" s="54"/>
      <c r="H253" s="52"/>
      <c r="I253" s="45"/>
      <c r="J253" s="45"/>
      <c r="K253" s="45"/>
      <c r="L253" s="45"/>
      <c r="M253" s="45"/>
      <c r="N253" s="63"/>
    </row>
    <row r="254" spans="1:14">
      <c r="A254" s="44"/>
      <c r="B254" s="54"/>
      <c r="C254" s="54"/>
      <c r="D254" s="54"/>
      <c r="E254" s="54"/>
      <c r="F254" s="54"/>
      <c r="G254" s="54"/>
      <c r="H254" s="51" t="s">
        <v>319</v>
      </c>
      <c r="I254" s="45"/>
      <c r="J254" s="64">
        <v>0</v>
      </c>
      <c r="K254" s="50"/>
      <c r="L254" s="65" t="s">
        <v>311</v>
      </c>
      <c r="M254" s="45"/>
      <c r="N254" s="63"/>
    </row>
    <row r="255" spans="1:14">
      <c r="A255" s="44"/>
      <c r="B255" s="54"/>
      <c r="C255" s="54"/>
      <c r="D255" s="54"/>
      <c r="E255" s="54"/>
      <c r="F255" s="54"/>
      <c r="G255" s="54"/>
      <c r="H255" s="52"/>
      <c r="I255" s="45"/>
      <c r="J255" s="45"/>
      <c r="K255" s="45"/>
      <c r="L255" s="45"/>
      <c r="M255" s="45"/>
      <c r="N255" s="63"/>
    </row>
    <row r="256" spans="1:14">
      <c r="A256" s="44"/>
      <c r="B256" s="54"/>
      <c r="C256" s="54"/>
      <c r="D256" s="54"/>
      <c r="E256" s="54"/>
      <c r="F256" s="54"/>
      <c r="G256" s="54"/>
      <c r="H256" s="51" t="s">
        <v>320</v>
      </c>
      <c r="I256" s="45"/>
      <c r="J256" s="64">
        <v>0</v>
      </c>
      <c r="K256" s="50"/>
      <c r="L256" s="65" t="s">
        <v>311</v>
      </c>
      <c r="M256" s="45"/>
      <c r="N256" s="63"/>
    </row>
    <row r="257" spans="1:14">
      <c r="A257" s="44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63"/>
    </row>
    <row r="258" ht="24" spans="1:14">
      <c r="A258" s="55" t="s">
        <v>321</v>
      </c>
      <c r="B258" s="56" t="s">
        <v>322</v>
      </c>
      <c r="C258" s="56" t="s">
        <v>323</v>
      </c>
      <c r="D258" s="56"/>
      <c r="E258" s="56" t="s">
        <v>324</v>
      </c>
      <c r="F258" s="56" t="s">
        <v>325</v>
      </c>
      <c r="G258" s="56" t="s">
        <v>326</v>
      </c>
      <c r="H258" s="56" t="s">
        <v>327</v>
      </c>
      <c r="I258" s="56" t="s">
        <v>328</v>
      </c>
      <c r="J258" s="56"/>
      <c r="K258" s="56" t="s">
        <v>329</v>
      </c>
      <c r="L258" s="56"/>
      <c r="M258" s="56" t="s">
        <v>330</v>
      </c>
      <c r="N258" s="66"/>
    </row>
    <row r="259" ht="20.1" customHeight="1" spans="1:14">
      <c r="A259" s="57" t="s">
        <v>331</v>
      </c>
      <c r="B259" s="58" t="s">
        <v>338</v>
      </c>
      <c r="C259" s="58" t="s">
        <v>339</v>
      </c>
      <c r="D259" s="58"/>
      <c r="E259" s="58" t="s">
        <v>334</v>
      </c>
      <c r="F259" s="58" t="s">
        <v>335</v>
      </c>
      <c r="G259" s="58" t="s">
        <v>335</v>
      </c>
      <c r="H259" s="58" t="s">
        <v>336</v>
      </c>
      <c r="I259" s="58" t="s">
        <v>340</v>
      </c>
      <c r="J259" s="58"/>
      <c r="K259" s="58" t="s">
        <v>340</v>
      </c>
      <c r="L259" s="58"/>
      <c r="M259" s="58"/>
      <c r="N259" s="67"/>
    </row>
    <row r="260" ht="20.1" customHeight="1" spans="1:14">
      <c r="A260" s="57" t="s">
        <v>331</v>
      </c>
      <c r="B260" s="58" t="s">
        <v>332</v>
      </c>
      <c r="C260" s="58" t="s">
        <v>333</v>
      </c>
      <c r="D260" s="58"/>
      <c r="E260" s="58" t="s">
        <v>334</v>
      </c>
      <c r="F260" s="58" t="s">
        <v>335</v>
      </c>
      <c r="G260" s="58" t="s">
        <v>335</v>
      </c>
      <c r="H260" s="58" t="s">
        <v>336</v>
      </c>
      <c r="I260" s="58" t="s">
        <v>337</v>
      </c>
      <c r="J260" s="58"/>
      <c r="K260" s="58" t="s">
        <v>337</v>
      </c>
      <c r="L260" s="58"/>
      <c r="M260" s="58"/>
      <c r="N260" s="67"/>
    </row>
    <row r="261" ht="20.1" customHeight="1" spans="1:14">
      <c r="A261" s="57" t="s">
        <v>331</v>
      </c>
      <c r="B261" s="58" t="s">
        <v>341</v>
      </c>
      <c r="C261" s="58" t="s">
        <v>487</v>
      </c>
      <c r="D261" s="58"/>
      <c r="E261" s="58" t="s">
        <v>343</v>
      </c>
      <c r="F261" s="58" t="s">
        <v>488</v>
      </c>
      <c r="G261" s="58" t="s">
        <v>488</v>
      </c>
      <c r="H261" s="58" t="s">
        <v>345</v>
      </c>
      <c r="I261" s="58" t="s">
        <v>340</v>
      </c>
      <c r="J261" s="58"/>
      <c r="K261" s="58" t="s">
        <v>340</v>
      </c>
      <c r="L261" s="58"/>
      <c r="M261" s="58"/>
      <c r="N261" s="67"/>
    </row>
    <row r="262" ht="20.1" customHeight="1" spans="1:14">
      <c r="A262" s="57" t="s">
        <v>346</v>
      </c>
      <c r="B262" s="58" t="s">
        <v>379</v>
      </c>
      <c r="C262" s="58" t="s">
        <v>489</v>
      </c>
      <c r="D262" s="58"/>
      <c r="E262" s="58" t="s">
        <v>334</v>
      </c>
      <c r="F262" s="58" t="s">
        <v>335</v>
      </c>
      <c r="G262" s="58" t="s">
        <v>335</v>
      </c>
      <c r="H262" s="58" t="s">
        <v>336</v>
      </c>
      <c r="I262" s="58" t="s">
        <v>340</v>
      </c>
      <c r="J262" s="58"/>
      <c r="K262" s="58" t="s">
        <v>340</v>
      </c>
      <c r="L262" s="58"/>
      <c r="M262" s="58"/>
      <c r="N262" s="67"/>
    </row>
    <row r="263" ht="20.1" customHeight="1" spans="1:14">
      <c r="A263" s="57" t="s">
        <v>346</v>
      </c>
      <c r="B263" s="58" t="s">
        <v>351</v>
      </c>
      <c r="C263" s="58" t="s">
        <v>490</v>
      </c>
      <c r="D263" s="58"/>
      <c r="E263" s="58" t="s">
        <v>349</v>
      </c>
      <c r="F263" s="58" t="s">
        <v>353</v>
      </c>
      <c r="G263" s="58" t="s">
        <v>353</v>
      </c>
      <c r="H263" s="58"/>
      <c r="I263" s="58" t="s">
        <v>340</v>
      </c>
      <c r="J263" s="58"/>
      <c r="K263" s="58" t="s">
        <v>340</v>
      </c>
      <c r="L263" s="58"/>
      <c r="M263" s="58"/>
      <c r="N263" s="67"/>
    </row>
    <row r="264" ht="20.1" customHeight="1" spans="1:14">
      <c r="A264" s="57" t="s">
        <v>346</v>
      </c>
      <c r="B264" s="58" t="s">
        <v>347</v>
      </c>
      <c r="C264" s="58" t="s">
        <v>348</v>
      </c>
      <c r="D264" s="58"/>
      <c r="E264" s="58" t="s">
        <v>349</v>
      </c>
      <c r="F264" s="58" t="s">
        <v>350</v>
      </c>
      <c r="G264" s="58" t="s">
        <v>350</v>
      </c>
      <c r="H264" s="58"/>
      <c r="I264" s="58" t="s">
        <v>340</v>
      </c>
      <c r="J264" s="58"/>
      <c r="K264" s="58" t="s">
        <v>340</v>
      </c>
      <c r="L264" s="58"/>
      <c r="M264" s="58"/>
      <c r="N264" s="67"/>
    </row>
    <row r="265" ht="20.1" customHeight="1" spans="1:14">
      <c r="A265" s="57" t="s">
        <v>357</v>
      </c>
      <c r="B265" s="58" t="s">
        <v>358</v>
      </c>
      <c r="C265" s="58" t="s">
        <v>491</v>
      </c>
      <c r="D265" s="58"/>
      <c r="E265" s="58" t="s">
        <v>343</v>
      </c>
      <c r="F265" s="58" t="s">
        <v>360</v>
      </c>
      <c r="G265" s="58" t="s">
        <v>360</v>
      </c>
      <c r="H265" s="58" t="s">
        <v>336</v>
      </c>
      <c r="I265" s="58" t="s">
        <v>340</v>
      </c>
      <c r="J265" s="58"/>
      <c r="K265" s="58" t="s">
        <v>340</v>
      </c>
      <c r="L265" s="58"/>
      <c r="M265" s="58"/>
      <c r="N265" s="67"/>
    </row>
    <row r="266" ht="20.1" customHeight="1" spans="1:14">
      <c r="A266" s="59" t="s">
        <v>361</v>
      </c>
      <c r="B266" s="60" t="s">
        <v>362</v>
      </c>
      <c r="C266" s="60" t="s">
        <v>363</v>
      </c>
      <c r="D266" s="60"/>
      <c r="E266" s="60" t="s">
        <v>334</v>
      </c>
      <c r="F266" s="60" t="s">
        <v>335</v>
      </c>
      <c r="G266" s="60" t="s">
        <v>335</v>
      </c>
      <c r="H266" s="60" t="s">
        <v>336</v>
      </c>
      <c r="I266" s="60" t="s">
        <v>340</v>
      </c>
      <c r="J266" s="60"/>
      <c r="K266" s="60" t="s">
        <v>340</v>
      </c>
      <c r="L266" s="60"/>
      <c r="M266" s="60"/>
      <c r="N266" s="68"/>
    </row>
    <row r="268" ht="24" customHeight="1" spans="1:14">
      <c r="A268" s="42" t="s">
        <v>300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62"/>
    </row>
    <row r="269" spans="1:14">
      <c r="A269" s="44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63"/>
    </row>
    <row r="270" ht="24" spans="1:14">
      <c r="A270" s="46" t="s">
        <v>301</v>
      </c>
      <c r="B270" s="47" t="s">
        <v>302</v>
      </c>
      <c r="C270" s="45"/>
      <c r="D270" s="48" t="s">
        <v>303</v>
      </c>
      <c r="E270" s="47" t="s">
        <v>492</v>
      </c>
      <c r="F270" s="45"/>
      <c r="G270" s="45"/>
      <c r="H270" s="48" t="s">
        <v>305</v>
      </c>
      <c r="I270" s="47" t="s">
        <v>493</v>
      </c>
      <c r="J270" s="45"/>
      <c r="K270" s="45"/>
      <c r="L270" s="45"/>
      <c r="M270" s="45"/>
      <c r="N270" s="63"/>
    </row>
    <row r="271" spans="1:14">
      <c r="A271" s="44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63"/>
    </row>
    <row r="272" ht="24" spans="1:14">
      <c r="A272" s="46" t="s">
        <v>307</v>
      </c>
      <c r="B272" s="49" t="s">
        <v>308</v>
      </c>
      <c r="C272" s="50"/>
      <c r="D272" s="51" t="s">
        <v>309</v>
      </c>
      <c r="E272" s="49"/>
      <c r="F272" s="50"/>
      <c r="G272" s="52"/>
      <c r="H272" s="48" t="s">
        <v>310</v>
      </c>
      <c r="I272" s="64">
        <v>5</v>
      </c>
      <c r="J272" s="50"/>
      <c r="K272" s="50"/>
      <c r="L272" s="65" t="s">
        <v>311</v>
      </c>
      <c r="M272" s="45"/>
      <c r="N272" s="63"/>
    </row>
    <row r="273" spans="1:14">
      <c r="A273" s="44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63"/>
    </row>
    <row r="274" ht="24" spans="1:14">
      <c r="A274" s="46" t="s">
        <v>312</v>
      </c>
      <c r="B274" s="49">
        <v>10</v>
      </c>
      <c r="C274" s="50"/>
      <c r="D274" s="51" t="s">
        <v>313</v>
      </c>
      <c r="E274" s="49"/>
      <c r="F274" s="50"/>
      <c r="G274" s="52"/>
      <c r="H274" s="48" t="s">
        <v>314</v>
      </c>
      <c r="I274" s="45"/>
      <c r="J274" s="64">
        <v>5</v>
      </c>
      <c r="K274" s="50"/>
      <c r="L274" s="65" t="s">
        <v>311</v>
      </c>
      <c r="M274" s="45"/>
      <c r="N274" s="63"/>
    </row>
    <row r="275" spans="1:14">
      <c r="A275" s="44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63"/>
    </row>
    <row r="276" spans="1:14">
      <c r="A276" s="46" t="s">
        <v>315</v>
      </c>
      <c r="B276" s="53" t="s">
        <v>494</v>
      </c>
      <c r="C276" s="54"/>
      <c r="D276" s="54"/>
      <c r="E276" s="54"/>
      <c r="F276" s="54"/>
      <c r="G276" s="54"/>
      <c r="H276" s="51" t="s">
        <v>317</v>
      </c>
      <c r="I276" s="45"/>
      <c r="J276" s="64">
        <v>0</v>
      </c>
      <c r="K276" s="50"/>
      <c r="L276" s="65" t="s">
        <v>311</v>
      </c>
      <c r="M276" s="45"/>
      <c r="N276" s="63"/>
    </row>
    <row r="277" spans="1:14">
      <c r="A277" s="44"/>
      <c r="B277" s="54"/>
      <c r="C277" s="54"/>
      <c r="D277" s="54"/>
      <c r="E277" s="54"/>
      <c r="F277" s="54"/>
      <c r="G277" s="54"/>
      <c r="H277" s="52"/>
      <c r="I277" s="45"/>
      <c r="J277" s="45"/>
      <c r="K277" s="45"/>
      <c r="L277" s="45"/>
      <c r="M277" s="45"/>
      <c r="N277" s="63"/>
    </row>
    <row r="278" spans="1:14">
      <c r="A278" s="44"/>
      <c r="B278" s="54"/>
      <c r="C278" s="54"/>
      <c r="D278" s="54"/>
      <c r="E278" s="54"/>
      <c r="F278" s="54"/>
      <c r="G278" s="54"/>
      <c r="H278" s="51" t="s">
        <v>318</v>
      </c>
      <c r="I278" s="45"/>
      <c r="J278" s="64">
        <v>0</v>
      </c>
      <c r="K278" s="50"/>
      <c r="L278" s="65" t="s">
        <v>311</v>
      </c>
      <c r="M278" s="45"/>
      <c r="N278" s="63"/>
    </row>
    <row r="279" spans="1:14">
      <c r="A279" s="44"/>
      <c r="B279" s="54"/>
      <c r="C279" s="54"/>
      <c r="D279" s="54"/>
      <c r="E279" s="54"/>
      <c r="F279" s="54"/>
      <c r="G279" s="54"/>
      <c r="H279" s="52"/>
      <c r="I279" s="45"/>
      <c r="J279" s="45"/>
      <c r="K279" s="45"/>
      <c r="L279" s="45"/>
      <c r="M279" s="45"/>
      <c r="N279" s="63"/>
    </row>
    <row r="280" spans="1:14">
      <c r="A280" s="44"/>
      <c r="B280" s="54"/>
      <c r="C280" s="54"/>
      <c r="D280" s="54"/>
      <c r="E280" s="54"/>
      <c r="F280" s="54"/>
      <c r="G280" s="54"/>
      <c r="H280" s="51" t="s">
        <v>319</v>
      </c>
      <c r="I280" s="45"/>
      <c r="J280" s="64">
        <v>0</v>
      </c>
      <c r="K280" s="50"/>
      <c r="L280" s="65" t="s">
        <v>311</v>
      </c>
      <c r="M280" s="45"/>
      <c r="N280" s="63"/>
    </row>
    <row r="281" spans="1:14">
      <c r="A281" s="44"/>
      <c r="B281" s="54"/>
      <c r="C281" s="54"/>
      <c r="D281" s="54"/>
      <c r="E281" s="54"/>
      <c r="F281" s="54"/>
      <c r="G281" s="54"/>
      <c r="H281" s="52"/>
      <c r="I281" s="45"/>
      <c r="J281" s="45"/>
      <c r="K281" s="45"/>
      <c r="L281" s="45"/>
      <c r="M281" s="45"/>
      <c r="N281" s="63"/>
    </row>
    <row r="282" spans="1:14">
      <c r="A282" s="44"/>
      <c r="B282" s="54"/>
      <c r="C282" s="54"/>
      <c r="D282" s="54"/>
      <c r="E282" s="54"/>
      <c r="F282" s="54"/>
      <c r="G282" s="54"/>
      <c r="H282" s="51" t="s">
        <v>320</v>
      </c>
      <c r="I282" s="45"/>
      <c r="J282" s="64">
        <v>0</v>
      </c>
      <c r="K282" s="50"/>
      <c r="L282" s="65" t="s">
        <v>311</v>
      </c>
      <c r="M282" s="45"/>
      <c r="N282" s="63"/>
    </row>
    <row r="283" spans="1:14">
      <c r="A283" s="44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63"/>
    </row>
    <row r="284" ht="24" spans="1:14">
      <c r="A284" s="55" t="s">
        <v>321</v>
      </c>
      <c r="B284" s="56" t="s">
        <v>322</v>
      </c>
      <c r="C284" s="56" t="s">
        <v>323</v>
      </c>
      <c r="D284" s="56"/>
      <c r="E284" s="56" t="s">
        <v>324</v>
      </c>
      <c r="F284" s="56" t="s">
        <v>325</v>
      </c>
      <c r="G284" s="56" t="s">
        <v>326</v>
      </c>
      <c r="H284" s="56" t="s">
        <v>327</v>
      </c>
      <c r="I284" s="56" t="s">
        <v>328</v>
      </c>
      <c r="J284" s="56"/>
      <c r="K284" s="56" t="s">
        <v>329</v>
      </c>
      <c r="L284" s="56"/>
      <c r="M284" s="56" t="s">
        <v>330</v>
      </c>
      <c r="N284" s="66"/>
    </row>
    <row r="285" ht="20.1" customHeight="1" spans="1:14">
      <c r="A285" s="57" t="s">
        <v>331</v>
      </c>
      <c r="B285" s="58" t="s">
        <v>338</v>
      </c>
      <c r="C285" s="58" t="s">
        <v>495</v>
      </c>
      <c r="D285" s="58"/>
      <c r="E285" s="58" t="s">
        <v>334</v>
      </c>
      <c r="F285" s="58" t="s">
        <v>335</v>
      </c>
      <c r="G285" s="58" t="s">
        <v>335</v>
      </c>
      <c r="H285" s="58" t="s">
        <v>336</v>
      </c>
      <c r="I285" s="58" t="s">
        <v>340</v>
      </c>
      <c r="J285" s="58"/>
      <c r="K285" s="58" t="s">
        <v>340</v>
      </c>
      <c r="L285" s="58"/>
      <c r="M285" s="58"/>
      <c r="N285" s="67"/>
    </row>
    <row r="286" ht="20.1" customHeight="1" spans="1:14">
      <c r="A286" s="57" t="s">
        <v>331</v>
      </c>
      <c r="B286" s="58" t="s">
        <v>341</v>
      </c>
      <c r="C286" s="58" t="s">
        <v>496</v>
      </c>
      <c r="D286" s="58"/>
      <c r="E286" s="58" t="s">
        <v>334</v>
      </c>
      <c r="F286" s="58" t="s">
        <v>497</v>
      </c>
      <c r="G286" s="58" t="s">
        <v>497</v>
      </c>
      <c r="H286" s="58" t="s">
        <v>429</v>
      </c>
      <c r="I286" s="58" t="s">
        <v>340</v>
      </c>
      <c r="J286" s="58"/>
      <c r="K286" s="58" t="s">
        <v>340</v>
      </c>
      <c r="L286" s="58"/>
      <c r="M286" s="58"/>
      <c r="N286" s="67"/>
    </row>
    <row r="287" ht="20.1" customHeight="1" spans="1:14">
      <c r="A287" s="57" t="s">
        <v>331</v>
      </c>
      <c r="B287" s="58" t="s">
        <v>341</v>
      </c>
      <c r="C287" s="58" t="s">
        <v>498</v>
      </c>
      <c r="D287" s="58"/>
      <c r="E287" s="58" t="s">
        <v>343</v>
      </c>
      <c r="F287" s="58" t="s">
        <v>499</v>
      </c>
      <c r="G287" s="58" t="s">
        <v>499</v>
      </c>
      <c r="H287" s="58" t="s">
        <v>500</v>
      </c>
      <c r="I287" s="58" t="s">
        <v>340</v>
      </c>
      <c r="J287" s="58"/>
      <c r="K287" s="58" t="s">
        <v>340</v>
      </c>
      <c r="L287" s="58"/>
      <c r="M287" s="58"/>
      <c r="N287" s="67"/>
    </row>
    <row r="288" ht="20.1" customHeight="1" spans="1:14">
      <c r="A288" s="57" t="s">
        <v>331</v>
      </c>
      <c r="B288" s="58" t="s">
        <v>341</v>
      </c>
      <c r="C288" s="58" t="s">
        <v>501</v>
      </c>
      <c r="D288" s="58"/>
      <c r="E288" s="58" t="s">
        <v>343</v>
      </c>
      <c r="F288" s="58" t="s">
        <v>502</v>
      </c>
      <c r="G288" s="58" t="s">
        <v>502</v>
      </c>
      <c r="H288" s="58" t="s">
        <v>500</v>
      </c>
      <c r="I288" s="58" t="s">
        <v>340</v>
      </c>
      <c r="J288" s="58"/>
      <c r="K288" s="58" t="s">
        <v>340</v>
      </c>
      <c r="L288" s="58"/>
      <c r="M288" s="58"/>
      <c r="N288" s="67"/>
    </row>
    <row r="289" ht="20.1" customHeight="1" spans="1:14">
      <c r="A289" s="57" t="s">
        <v>346</v>
      </c>
      <c r="B289" s="58" t="s">
        <v>379</v>
      </c>
      <c r="C289" s="58" t="s">
        <v>503</v>
      </c>
      <c r="D289" s="58"/>
      <c r="E289" s="58" t="s">
        <v>334</v>
      </c>
      <c r="F289" s="58" t="s">
        <v>335</v>
      </c>
      <c r="G289" s="58" t="s">
        <v>335</v>
      </c>
      <c r="H289" s="58" t="s">
        <v>336</v>
      </c>
      <c r="I289" s="58" t="s">
        <v>340</v>
      </c>
      <c r="J289" s="58"/>
      <c r="K289" s="58" t="s">
        <v>340</v>
      </c>
      <c r="L289" s="58"/>
      <c r="M289" s="58"/>
      <c r="N289" s="67"/>
    </row>
    <row r="290" ht="20.1" customHeight="1" spans="1:14">
      <c r="A290" s="57" t="s">
        <v>346</v>
      </c>
      <c r="B290" s="58" t="s">
        <v>351</v>
      </c>
      <c r="C290" s="58" t="s">
        <v>504</v>
      </c>
      <c r="D290" s="58"/>
      <c r="E290" s="58" t="s">
        <v>349</v>
      </c>
      <c r="F290" s="58" t="s">
        <v>373</v>
      </c>
      <c r="G290" s="58" t="s">
        <v>451</v>
      </c>
      <c r="H290" s="58"/>
      <c r="I290" s="58" t="s">
        <v>340</v>
      </c>
      <c r="J290" s="58"/>
      <c r="K290" s="58" t="s">
        <v>340</v>
      </c>
      <c r="L290" s="58"/>
      <c r="M290" s="58"/>
      <c r="N290" s="67"/>
    </row>
    <row r="291" ht="20.1" customHeight="1" spans="1:14">
      <c r="A291" s="57" t="s">
        <v>357</v>
      </c>
      <c r="B291" s="58" t="s">
        <v>358</v>
      </c>
      <c r="C291" s="58" t="s">
        <v>403</v>
      </c>
      <c r="D291" s="58"/>
      <c r="E291" s="58" t="s">
        <v>343</v>
      </c>
      <c r="F291" s="58" t="s">
        <v>360</v>
      </c>
      <c r="G291" s="58" t="s">
        <v>360</v>
      </c>
      <c r="H291" s="58" t="s">
        <v>336</v>
      </c>
      <c r="I291" s="58" t="s">
        <v>340</v>
      </c>
      <c r="J291" s="58"/>
      <c r="K291" s="58" t="s">
        <v>340</v>
      </c>
      <c r="L291" s="58"/>
      <c r="M291" s="58"/>
      <c r="N291" s="67"/>
    </row>
    <row r="292" ht="20.1" customHeight="1" spans="1:14">
      <c r="A292" s="57" t="s">
        <v>361</v>
      </c>
      <c r="B292" s="58" t="s">
        <v>362</v>
      </c>
      <c r="C292" s="58" t="s">
        <v>505</v>
      </c>
      <c r="D292" s="58"/>
      <c r="E292" s="58" t="s">
        <v>334</v>
      </c>
      <c r="F292" s="58" t="s">
        <v>434</v>
      </c>
      <c r="G292" s="58" t="s">
        <v>506</v>
      </c>
      <c r="H292" s="58" t="s">
        <v>407</v>
      </c>
      <c r="I292" s="58" t="s">
        <v>340</v>
      </c>
      <c r="J292" s="58"/>
      <c r="K292" s="58" t="s">
        <v>340</v>
      </c>
      <c r="L292" s="58"/>
      <c r="M292" s="58"/>
      <c r="N292" s="67"/>
    </row>
    <row r="293" ht="20.1" customHeight="1" spans="1:14">
      <c r="A293" s="59" t="s">
        <v>361</v>
      </c>
      <c r="B293" s="60" t="s">
        <v>362</v>
      </c>
      <c r="C293" s="60" t="s">
        <v>507</v>
      </c>
      <c r="D293" s="60"/>
      <c r="E293" s="60" t="s">
        <v>334</v>
      </c>
      <c r="F293" s="60" t="s">
        <v>434</v>
      </c>
      <c r="G293" s="60" t="s">
        <v>506</v>
      </c>
      <c r="H293" s="60" t="s">
        <v>407</v>
      </c>
      <c r="I293" s="60" t="s">
        <v>340</v>
      </c>
      <c r="J293" s="60"/>
      <c r="K293" s="60" t="s">
        <v>340</v>
      </c>
      <c r="L293" s="60"/>
      <c r="M293" s="60"/>
      <c r="N293" s="68"/>
    </row>
    <row r="295" ht="24" customHeight="1" spans="1:14">
      <c r="A295" s="42" t="s">
        <v>300</v>
      </c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62"/>
    </row>
    <row r="296" spans="1:14">
      <c r="A296" s="44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63"/>
    </row>
    <row r="297" ht="24" spans="1:14">
      <c r="A297" s="46" t="s">
        <v>301</v>
      </c>
      <c r="B297" s="47" t="s">
        <v>302</v>
      </c>
      <c r="C297" s="45"/>
      <c r="D297" s="48" t="s">
        <v>303</v>
      </c>
      <c r="E297" s="47" t="s">
        <v>508</v>
      </c>
      <c r="F297" s="45"/>
      <c r="G297" s="45"/>
      <c r="H297" s="48" t="s">
        <v>305</v>
      </c>
      <c r="I297" s="47" t="s">
        <v>509</v>
      </c>
      <c r="J297" s="45"/>
      <c r="K297" s="45"/>
      <c r="L297" s="45"/>
      <c r="M297" s="45"/>
      <c r="N297" s="63"/>
    </row>
    <row r="298" spans="1:14">
      <c r="A298" s="44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63"/>
    </row>
    <row r="299" ht="24" spans="1:14">
      <c r="A299" s="46" t="s">
        <v>307</v>
      </c>
      <c r="B299" s="49" t="s">
        <v>308</v>
      </c>
      <c r="C299" s="50"/>
      <c r="D299" s="51" t="s">
        <v>309</v>
      </c>
      <c r="E299" s="49"/>
      <c r="F299" s="50"/>
      <c r="G299" s="52"/>
      <c r="H299" s="48" t="s">
        <v>310</v>
      </c>
      <c r="I299" s="64">
        <v>50</v>
      </c>
      <c r="J299" s="50"/>
      <c r="K299" s="50"/>
      <c r="L299" s="65" t="s">
        <v>311</v>
      </c>
      <c r="M299" s="45"/>
      <c r="N299" s="63"/>
    </row>
    <row r="300" spans="1:14">
      <c r="A300" s="44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63"/>
    </row>
    <row r="301" ht="24" spans="1:14">
      <c r="A301" s="46" t="s">
        <v>312</v>
      </c>
      <c r="B301" s="49">
        <v>10</v>
      </c>
      <c r="C301" s="50"/>
      <c r="D301" s="51" t="s">
        <v>313</v>
      </c>
      <c r="E301" s="49"/>
      <c r="F301" s="50"/>
      <c r="G301" s="52"/>
      <c r="H301" s="48" t="s">
        <v>314</v>
      </c>
      <c r="I301" s="45"/>
      <c r="J301" s="64">
        <v>50</v>
      </c>
      <c r="K301" s="50"/>
      <c r="L301" s="65" t="s">
        <v>311</v>
      </c>
      <c r="M301" s="45"/>
      <c r="N301" s="63"/>
    </row>
    <row r="302" spans="1:14">
      <c r="A302" s="44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63"/>
    </row>
    <row r="303" spans="1:14">
      <c r="A303" s="46" t="s">
        <v>315</v>
      </c>
      <c r="B303" s="53" t="s">
        <v>510</v>
      </c>
      <c r="C303" s="54"/>
      <c r="D303" s="54"/>
      <c r="E303" s="54"/>
      <c r="F303" s="54"/>
      <c r="G303" s="54"/>
      <c r="H303" s="51" t="s">
        <v>317</v>
      </c>
      <c r="I303" s="45"/>
      <c r="J303" s="64">
        <v>0</v>
      </c>
      <c r="K303" s="50"/>
      <c r="L303" s="65" t="s">
        <v>311</v>
      </c>
      <c r="M303" s="45"/>
      <c r="N303" s="63"/>
    </row>
    <row r="304" spans="1:14">
      <c r="A304" s="44"/>
      <c r="B304" s="54"/>
      <c r="C304" s="54"/>
      <c r="D304" s="54"/>
      <c r="E304" s="54"/>
      <c r="F304" s="54"/>
      <c r="G304" s="54"/>
      <c r="H304" s="52"/>
      <c r="I304" s="45"/>
      <c r="J304" s="45"/>
      <c r="K304" s="45"/>
      <c r="L304" s="45"/>
      <c r="M304" s="45"/>
      <c r="N304" s="63"/>
    </row>
    <row r="305" spans="1:14">
      <c r="A305" s="44"/>
      <c r="B305" s="54"/>
      <c r="C305" s="54"/>
      <c r="D305" s="54"/>
      <c r="E305" s="54"/>
      <c r="F305" s="54"/>
      <c r="G305" s="54"/>
      <c r="H305" s="51" t="s">
        <v>318</v>
      </c>
      <c r="I305" s="45"/>
      <c r="J305" s="64">
        <v>0</v>
      </c>
      <c r="K305" s="50"/>
      <c r="L305" s="65" t="s">
        <v>311</v>
      </c>
      <c r="M305" s="45"/>
      <c r="N305" s="63"/>
    </row>
    <row r="306" spans="1:14">
      <c r="A306" s="44"/>
      <c r="B306" s="54"/>
      <c r="C306" s="54"/>
      <c r="D306" s="54"/>
      <c r="E306" s="54"/>
      <c r="F306" s="54"/>
      <c r="G306" s="54"/>
      <c r="H306" s="52"/>
      <c r="I306" s="45"/>
      <c r="J306" s="45"/>
      <c r="K306" s="45"/>
      <c r="L306" s="45"/>
      <c r="M306" s="45"/>
      <c r="N306" s="63"/>
    </row>
    <row r="307" spans="1:14">
      <c r="A307" s="44"/>
      <c r="B307" s="54"/>
      <c r="C307" s="54"/>
      <c r="D307" s="54"/>
      <c r="E307" s="54"/>
      <c r="F307" s="54"/>
      <c r="G307" s="54"/>
      <c r="H307" s="51" t="s">
        <v>319</v>
      </c>
      <c r="I307" s="45"/>
      <c r="J307" s="64">
        <v>0</v>
      </c>
      <c r="K307" s="50"/>
      <c r="L307" s="65" t="s">
        <v>311</v>
      </c>
      <c r="M307" s="45"/>
      <c r="N307" s="63"/>
    </row>
    <row r="308" spans="1:14">
      <c r="A308" s="44"/>
      <c r="B308" s="54"/>
      <c r="C308" s="54"/>
      <c r="D308" s="54"/>
      <c r="E308" s="54"/>
      <c r="F308" s="54"/>
      <c r="G308" s="54"/>
      <c r="H308" s="52"/>
      <c r="I308" s="45"/>
      <c r="J308" s="45"/>
      <c r="K308" s="45"/>
      <c r="L308" s="45"/>
      <c r="M308" s="45"/>
      <c r="N308" s="63"/>
    </row>
    <row r="309" spans="1:14">
      <c r="A309" s="44"/>
      <c r="B309" s="54"/>
      <c r="C309" s="54"/>
      <c r="D309" s="54"/>
      <c r="E309" s="54"/>
      <c r="F309" s="54"/>
      <c r="G309" s="54"/>
      <c r="H309" s="51" t="s">
        <v>320</v>
      </c>
      <c r="I309" s="45"/>
      <c r="J309" s="64">
        <v>0</v>
      </c>
      <c r="K309" s="50"/>
      <c r="L309" s="65" t="s">
        <v>311</v>
      </c>
      <c r="M309" s="45"/>
      <c r="N309" s="63"/>
    </row>
    <row r="310" spans="1:14">
      <c r="A310" s="44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63"/>
    </row>
    <row r="311" ht="24" spans="1:14">
      <c r="A311" s="55" t="s">
        <v>321</v>
      </c>
      <c r="B311" s="56" t="s">
        <v>322</v>
      </c>
      <c r="C311" s="56" t="s">
        <v>323</v>
      </c>
      <c r="D311" s="56"/>
      <c r="E311" s="56" t="s">
        <v>324</v>
      </c>
      <c r="F311" s="56" t="s">
        <v>325</v>
      </c>
      <c r="G311" s="56" t="s">
        <v>326</v>
      </c>
      <c r="H311" s="56" t="s">
        <v>327</v>
      </c>
      <c r="I311" s="56" t="s">
        <v>328</v>
      </c>
      <c r="J311" s="56"/>
      <c r="K311" s="56" t="s">
        <v>329</v>
      </c>
      <c r="L311" s="56"/>
      <c r="M311" s="56" t="s">
        <v>330</v>
      </c>
      <c r="N311" s="66"/>
    </row>
    <row r="312" ht="20.1" customHeight="1" spans="1:14">
      <c r="A312" s="57" t="s">
        <v>331</v>
      </c>
      <c r="B312" s="58" t="s">
        <v>341</v>
      </c>
      <c r="C312" s="58" t="s">
        <v>511</v>
      </c>
      <c r="D312" s="58"/>
      <c r="E312" s="58" t="s">
        <v>334</v>
      </c>
      <c r="F312" s="58" t="s">
        <v>512</v>
      </c>
      <c r="G312" s="58" t="s">
        <v>512</v>
      </c>
      <c r="H312" s="58" t="s">
        <v>384</v>
      </c>
      <c r="I312" s="58" t="s">
        <v>340</v>
      </c>
      <c r="J312" s="58"/>
      <c r="K312" s="58" t="s">
        <v>340</v>
      </c>
      <c r="L312" s="58"/>
      <c r="M312" s="58"/>
      <c r="N312" s="67"/>
    </row>
    <row r="313" ht="20.1" customHeight="1" spans="1:14">
      <c r="A313" s="57" t="s">
        <v>331</v>
      </c>
      <c r="B313" s="58" t="s">
        <v>332</v>
      </c>
      <c r="C313" s="58" t="s">
        <v>513</v>
      </c>
      <c r="D313" s="58"/>
      <c r="E313" s="58" t="s">
        <v>334</v>
      </c>
      <c r="F313" s="58" t="s">
        <v>335</v>
      </c>
      <c r="G313" s="58" t="s">
        <v>335</v>
      </c>
      <c r="H313" s="58" t="s">
        <v>336</v>
      </c>
      <c r="I313" s="58" t="s">
        <v>337</v>
      </c>
      <c r="J313" s="58"/>
      <c r="K313" s="58" t="s">
        <v>337</v>
      </c>
      <c r="L313" s="58"/>
      <c r="M313" s="58"/>
      <c r="N313" s="67"/>
    </row>
    <row r="314" ht="20.1" customHeight="1" spans="1:14">
      <c r="A314" s="57" t="s">
        <v>331</v>
      </c>
      <c r="B314" s="58" t="s">
        <v>338</v>
      </c>
      <c r="C314" s="58" t="s">
        <v>514</v>
      </c>
      <c r="D314" s="58"/>
      <c r="E314" s="58" t="s">
        <v>334</v>
      </c>
      <c r="F314" s="58" t="s">
        <v>335</v>
      </c>
      <c r="G314" s="58" t="s">
        <v>335</v>
      </c>
      <c r="H314" s="58" t="s">
        <v>336</v>
      </c>
      <c r="I314" s="58" t="s">
        <v>340</v>
      </c>
      <c r="J314" s="58"/>
      <c r="K314" s="58" t="s">
        <v>340</v>
      </c>
      <c r="L314" s="58"/>
      <c r="M314" s="58"/>
      <c r="N314" s="67"/>
    </row>
    <row r="315" ht="20.1" customHeight="1" spans="1:14">
      <c r="A315" s="57" t="s">
        <v>346</v>
      </c>
      <c r="B315" s="58" t="s">
        <v>347</v>
      </c>
      <c r="C315" s="58" t="s">
        <v>515</v>
      </c>
      <c r="D315" s="58"/>
      <c r="E315" s="58" t="s">
        <v>334</v>
      </c>
      <c r="F315" s="58" t="s">
        <v>512</v>
      </c>
      <c r="G315" s="58" t="s">
        <v>512</v>
      </c>
      <c r="H315" s="58" t="s">
        <v>384</v>
      </c>
      <c r="I315" s="58" t="s">
        <v>340</v>
      </c>
      <c r="J315" s="58"/>
      <c r="K315" s="58" t="s">
        <v>340</v>
      </c>
      <c r="L315" s="58"/>
      <c r="M315" s="58"/>
      <c r="N315" s="67"/>
    </row>
    <row r="316" ht="20.1" customHeight="1" spans="1:14">
      <c r="A316" s="57" t="s">
        <v>346</v>
      </c>
      <c r="B316" s="58" t="s">
        <v>351</v>
      </c>
      <c r="C316" s="58" t="s">
        <v>516</v>
      </c>
      <c r="D316" s="58"/>
      <c r="E316" s="58" t="s">
        <v>349</v>
      </c>
      <c r="F316" s="58" t="s">
        <v>378</v>
      </c>
      <c r="G316" s="58" t="s">
        <v>378</v>
      </c>
      <c r="H316" s="58"/>
      <c r="I316" s="58" t="s">
        <v>337</v>
      </c>
      <c r="J316" s="58"/>
      <c r="K316" s="58" t="s">
        <v>337</v>
      </c>
      <c r="L316" s="58"/>
      <c r="M316" s="58"/>
      <c r="N316" s="67"/>
    </row>
    <row r="317" ht="20.1" customHeight="1" spans="1:14">
      <c r="A317" s="57" t="s">
        <v>357</v>
      </c>
      <c r="B317" s="58" t="s">
        <v>358</v>
      </c>
      <c r="C317" s="58" t="s">
        <v>517</v>
      </c>
      <c r="D317" s="58"/>
      <c r="E317" s="58" t="s">
        <v>343</v>
      </c>
      <c r="F317" s="58" t="s">
        <v>470</v>
      </c>
      <c r="G317" s="58" t="s">
        <v>470</v>
      </c>
      <c r="H317" s="58" t="s">
        <v>336</v>
      </c>
      <c r="I317" s="58" t="s">
        <v>340</v>
      </c>
      <c r="J317" s="58"/>
      <c r="K317" s="58" t="s">
        <v>340</v>
      </c>
      <c r="L317" s="58"/>
      <c r="M317" s="58"/>
      <c r="N317" s="67"/>
    </row>
    <row r="318" ht="20.1" customHeight="1" spans="1:14">
      <c r="A318" s="59" t="s">
        <v>361</v>
      </c>
      <c r="B318" s="60" t="s">
        <v>362</v>
      </c>
      <c r="C318" s="60" t="s">
        <v>518</v>
      </c>
      <c r="D318" s="60"/>
      <c r="E318" s="60" t="s">
        <v>334</v>
      </c>
      <c r="F318" s="60" t="s">
        <v>519</v>
      </c>
      <c r="G318" s="60" t="s">
        <v>519</v>
      </c>
      <c r="H318" s="60" t="s">
        <v>384</v>
      </c>
      <c r="I318" s="60" t="s">
        <v>340</v>
      </c>
      <c r="J318" s="60"/>
      <c r="K318" s="60" t="s">
        <v>340</v>
      </c>
      <c r="L318" s="60"/>
      <c r="M318" s="60"/>
      <c r="N318" s="68"/>
    </row>
  </sheetData>
  <mergeCells count="697">
    <mergeCell ref="M1:N1"/>
    <mergeCell ref="A2:L2"/>
    <mergeCell ref="B4:C4"/>
    <mergeCell ref="E4:G4"/>
    <mergeCell ref="I4:L4"/>
    <mergeCell ref="B6:C6"/>
    <mergeCell ref="E6:F6"/>
    <mergeCell ref="I6:K6"/>
    <mergeCell ref="B8:C8"/>
    <mergeCell ref="E8:F8"/>
    <mergeCell ref="H8:I8"/>
    <mergeCell ref="J8:K8"/>
    <mergeCell ref="H10:I10"/>
    <mergeCell ref="J10:K10"/>
    <mergeCell ref="H12:I12"/>
    <mergeCell ref="J12:K12"/>
    <mergeCell ref="H14:I14"/>
    <mergeCell ref="J14:K14"/>
    <mergeCell ref="H16:I16"/>
    <mergeCell ref="J16:K16"/>
    <mergeCell ref="C18:D18"/>
    <mergeCell ref="I18:J18"/>
    <mergeCell ref="K18:L18"/>
    <mergeCell ref="M18:N18"/>
    <mergeCell ref="C19:D19"/>
    <mergeCell ref="I19:J19"/>
    <mergeCell ref="K19:L19"/>
    <mergeCell ref="M19:N19"/>
    <mergeCell ref="C20:D20"/>
    <mergeCell ref="I20:J20"/>
    <mergeCell ref="K20:L20"/>
    <mergeCell ref="M20:N20"/>
    <mergeCell ref="C21:D21"/>
    <mergeCell ref="I21:J21"/>
    <mergeCell ref="K21:L21"/>
    <mergeCell ref="M21:N21"/>
    <mergeCell ref="C22:D22"/>
    <mergeCell ref="I22:J22"/>
    <mergeCell ref="K22:L22"/>
    <mergeCell ref="M22:N22"/>
    <mergeCell ref="C23:D23"/>
    <mergeCell ref="I23:J23"/>
    <mergeCell ref="K23:L23"/>
    <mergeCell ref="M23:N23"/>
    <mergeCell ref="C24:D24"/>
    <mergeCell ref="I24:J24"/>
    <mergeCell ref="K24:L24"/>
    <mergeCell ref="M24:N24"/>
    <mergeCell ref="C25:D25"/>
    <mergeCell ref="I25:J25"/>
    <mergeCell ref="K25:L25"/>
    <mergeCell ref="M25:N25"/>
    <mergeCell ref="C26:D26"/>
    <mergeCell ref="I26:J26"/>
    <mergeCell ref="K26:L26"/>
    <mergeCell ref="M26:N26"/>
    <mergeCell ref="A28:L28"/>
    <mergeCell ref="B30:C30"/>
    <mergeCell ref="E30:G30"/>
    <mergeCell ref="I30:L30"/>
    <mergeCell ref="B32:C32"/>
    <mergeCell ref="E32:F32"/>
    <mergeCell ref="I32:K32"/>
    <mergeCell ref="B34:C34"/>
    <mergeCell ref="E34:F34"/>
    <mergeCell ref="H34:I34"/>
    <mergeCell ref="J34:K34"/>
    <mergeCell ref="H36:I36"/>
    <mergeCell ref="J36:K36"/>
    <mergeCell ref="H38:I38"/>
    <mergeCell ref="J38:K38"/>
    <mergeCell ref="H40:I40"/>
    <mergeCell ref="J40:K40"/>
    <mergeCell ref="H42:I42"/>
    <mergeCell ref="J42:K42"/>
    <mergeCell ref="C44:D44"/>
    <mergeCell ref="I44:J44"/>
    <mergeCell ref="K44:L44"/>
    <mergeCell ref="M44:N44"/>
    <mergeCell ref="C45:D45"/>
    <mergeCell ref="I45:J45"/>
    <mergeCell ref="K45:L45"/>
    <mergeCell ref="M45:N45"/>
    <mergeCell ref="C46:D46"/>
    <mergeCell ref="I46:J46"/>
    <mergeCell ref="K46:L46"/>
    <mergeCell ref="M46:N46"/>
    <mergeCell ref="C47:D47"/>
    <mergeCell ref="I47:J47"/>
    <mergeCell ref="K47:L47"/>
    <mergeCell ref="M47:N47"/>
    <mergeCell ref="C48:D48"/>
    <mergeCell ref="I48:J48"/>
    <mergeCell ref="K48:L48"/>
    <mergeCell ref="M48:N48"/>
    <mergeCell ref="C49:D49"/>
    <mergeCell ref="I49:J49"/>
    <mergeCell ref="K49:L49"/>
    <mergeCell ref="M49:N49"/>
    <mergeCell ref="C50:D50"/>
    <mergeCell ref="I50:J50"/>
    <mergeCell ref="K50:L50"/>
    <mergeCell ref="M50:N50"/>
    <mergeCell ref="C51:D51"/>
    <mergeCell ref="I51:J51"/>
    <mergeCell ref="K51:L51"/>
    <mergeCell ref="M51:N51"/>
    <mergeCell ref="C52:D52"/>
    <mergeCell ref="I52:J52"/>
    <mergeCell ref="K52:L52"/>
    <mergeCell ref="M52:N52"/>
    <mergeCell ref="A54:L54"/>
    <mergeCell ref="B56:C56"/>
    <mergeCell ref="E56:G56"/>
    <mergeCell ref="I56:L56"/>
    <mergeCell ref="B58:C58"/>
    <mergeCell ref="E58:F58"/>
    <mergeCell ref="I58:K58"/>
    <mergeCell ref="B60:C60"/>
    <mergeCell ref="E60:F60"/>
    <mergeCell ref="H60:I60"/>
    <mergeCell ref="J60:K60"/>
    <mergeCell ref="H62:I62"/>
    <mergeCell ref="J62:K62"/>
    <mergeCell ref="H64:I64"/>
    <mergeCell ref="J64:K64"/>
    <mergeCell ref="H66:I66"/>
    <mergeCell ref="J66:K66"/>
    <mergeCell ref="H68:I68"/>
    <mergeCell ref="J68:K68"/>
    <mergeCell ref="C70:D70"/>
    <mergeCell ref="I70:J70"/>
    <mergeCell ref="K70:L70"/>
    <mergeCell ref="M70:N70"/>
    <mergeCell ref="C71:D71"/>
    <mergeCell ref="I71:J71"/>
    <mergeCell ref="K71:L71"/>
    <mergeCell ref="M71:N71"/>
    <mergeCell ref="C72:D72"/>
    <mergeCell ref="I72:J72"/>
    <mergeCell ref="K72:L72"/>
    <mergeCell ref="M72:N72"/>
    <mergeCell ref="C73:D73"/>
    <mergeCell ref="I73:J73"/>
    <mergeCell ref="K73:L73"/>
    <mergeCell ref="M73:N73"/>
    <mergeCell ref="C74:D74"/>
    <mergeCell ref="I74:J74"/>
    <mergeCell ref="K74:L74"/>
    <mergeCell ref="M74:N74"/>
    <mergeCell ref="C75:D75"/>
    <mergeCell ref="I75:J75"/>
    <mergeCell ref="K75:L75"/>
    <mergeCell ref="M75:N75"/>
    <mergeCell ref="C76:D76"/>
    <mergeCell ref="I76:J76"/>
    <mergeCell ref="K76:L76"/>
    <mergeCell ref="M76:N76"/>
    <mergeCell ref="C77:D77"/>
    <mergeCell ref="I77:J77"/>
    <mergeCell ref="K77:L77"/>
    <mergeCell ref="M77:N77"/>
    <mergeCell ref="C78:D78"/>
    <mergeCell ref="I78:J78"/>
    <mergeCell ref="K78:L78"/>
    <mergeCell ref="M78:N78"/>
    <mergeCell ref="C79:D79"/>
    <mergeCell ref="I79:J79"/>
    <mergeCell ref="K79:L79"/>
    <mergeCell ref="M79:N79"/>
    <mergeCell ref="A81:L81"/>
    <mergeCell ref="B83:C83"/>
    <mergeCell ref="E83:G83"/>
    <mergeCell ref="I83:L83"/>
    <mergeCell ref="B85:C85"/>
    <mergeCell ref="E85:F85"/>
    <mergeCell ref="I85:K85"/>
    <mergeCell ref="B87:C87"/>
    <mergeCell ref="E87:F87"/>
    <mergeCell ref="H87:I87"/>
    <mergeCell ref="J87:K87"/>
    <mergeCell ref="H89:I89"/>
    <mergeCell ref="J89:K89"/>
    <mergeCell ref="H91:I91"/>
    <mergeCell ref="J91:K91"/>
    <mergeCell ref="H93:I93"/>
    <mergeCell ref="J93:K93"/>
    <mergeCell ref="H95:I95"/>
    <mergeCell ref="J95:K95"/>
    <mergeCell ref="C97:D97"/>
    <mergeCell ref="I97:J97"/>
    <mergeCell ref="K97:L97"/>
    <mergeCell ref="M97:N97"/>
    <mergeCell ref="C98:D98"/>
    <mergeCell ref="I98:J98"/>
    <mergeCell ref="K98:L98"/>
    <mergeCell ref="M98:N98"/>
    <mergeCell ref="C99:D99"/>
    <mergeCell ref="I99:J99"/>
    <mergeCell ref="K99:L99"/>
    <mergeCell ref="M99:N99"/>
    <mergeCell ref="C100:D100"/>
    <mergeCell ref="I100:J100"/>
    <mergeCell ref="K100:L100"/>
    <mergeCell ref="M100:N100"/>
    <mergeCell ref="C101:D101"/>
    <mergeCell ref="I101:J101"/>
    <mergeCell ref="K101:L101"/>
    <mergeCell ref="M101:N101"/>
    <mergeCell ref="C102:D102"/>
    <mergeCell ref="I102:J102"/>
    <mergeCell ref="K102:L102"/>
    <mergeCell ref="M102:N102"/>
    <mergeCell ref="C103:D103"/>
    <mergeCell ref="I103:J103"/>
    <mergeCell ref="K103:L103"/>
    <mergeCell ref="M103:N103"/>
    <mergeCell ref="C104:D104"/>
    <mergeCell ref="I104:J104"/>
    <mergeCell ref="K104:L104"/>
    <mergeCell ref="M104:N104"/>
    <mergeCell ref="C105:D105"/>
    <mergeCell ref="I105:J105"/>
    <mergeCell ref="K105:L105"/>
    <mergeCell ref="M105:N105"/>
    <mergeCell ref="C106:D106"/>
    <mergeCell ref="I106:J106"/>
    <mergeCell ref="K106:L106"/>
    <mergeCell ref="M106:N106"/>
    <mergeCell ref="A108:L108"/>
    <mergeCell ref="B110:C110"/>
    <mergeCell ref="E110:G110"/>
    <mergeCell ref="I110:L110"/>
    <mergeCell ref="B112:C112"/>
    <mergeCell ref="E112:F112"/>
    <mergeCell ref="I112:K112"/>
    <mergeCell ref="B114:C114"/>
    <mergeCell ref="E114:F114"/>
    <mergeCell ref="H114:I114"/>
    <mergeCell ref="J114:K114"/>
    <mergeCell ref="H116:I116"/>
    <mergeCell ref="J116:K116"/>
    <mergeCell ref="H118:I118"/>
    <mergeCell ref="J118:K118"/>
    <mergeCell ref="H120:I120"/>
    <mergeCell ref="J120:K120"/>
    <mergeCell ref="H122:I122"/>
    <mergeCell ref="J122:K122"/>
    <mergeCell ref="C124:D124"/>
    <mergeCell ref="I124:J124"/>
    <mergeCell ref="K124:L124"/>
    <mergeCell ref="M124:N124"/>
    <mergeCell ref="C125:D125"/>
    <mergeCell ref="I125:J125"/>
    <mergeCell ref="K125:L125"/>
    <mergeCell ref="M125:N125"/>
    <mergeCell ref="C126:D126"/>
    <mergeCell ref="I126:J126"/>
    <mergeCell ref="K126:L126"/>
    <mergeCell ref="M126:N126"/>
    <mergeCell ref="C127:D127"/>
    <mergeCell ref="I127:J127"/>
    <mergeCell ref="K127:L127"/>
    <mergeCell ref="M127:N127"/>
    <mergeCell ref="C128:D128"/>
    <mergeCell ref="I128:J128"/>
    <mergeCell ref="K128:L128"/>
    <mergeCell ref="M128:N128"/>
    <mergeCell ref="C129:D129"/>
    <mergeCell ref="I129:J129"/>
    <mergeCell ref="K129:L129"/>
    <mergeCell ref="M129:N129"/>
    <mergeCell ref="C130:D130"/>
    <mergeCell ref="I130:J130"/>
    <mergeCell ref="K130:L130"/>
    <mergeCell ref="M130:N130"/>
    <mergeCell ref="C131:D131"/>
    <mergeCell ref="I131:J131"/>
    <mergeCell ref="K131:L131"/>
    <mergeCell ref="M131:N131"/>
    <mergeCell ref="C132:D132"/>
    <mergeCell ref="I132:J132"/>
    <mergeCell ref="K132:L132"/>
    <mergeCell ref="M132:N132"/>
    <mergeCell ref="A134:L134"/>
    <mergeCell ref="B136:C136"/>
    <mergeCell ref="E136:G136"/>
    <mergeCell ref="I136:L136"/>
    <mergeCell ref="B138:C138"/>
    <mergeCell ref="E138:F138"/>
    <mergeCell ref="I138:K138"/>
    <mergeCell ref="B140:C140"/>
    <mergeCell ref="E140:F140"/>
    <mergeCell ref="H140:I140"/>
    <mergeCell ref="J140:K140"/>
    <mergeCell ref="H142:I142"/>
    <mergeCell ref="J142:K142"/>
    <mergeCell ref="H144:I144"/>
    <mergeCell ref="J144:K144"/>
    <mergeCell ref="H146:I146"/>
    <mergeCell ref="J146:K146"/>
    <mergeCell ref="H148:I148"/>
    <mergeCell ref="J148:K148"/>
    <mergeCell ref="C150:D150"/>
    <mergeCell ref="I150:J150"/>
    <mergeCell ref="K150:L150"/>
    <mergeCell ref="M150:N150"/>
    <mergeCell ref="C151:D151"/>
    <mergeCell ref="I151:J151"/>
    <mergeCell ref="K151:L151"/>
    <mergeCell ref="M151:N151"/>
    <mergeCell ref="C152:D152"/>
    <mergeCell ref="I152:J152"/>
    <mergeCell ref="K152:L152"/>
    <mergeCell ref="M152:N152"/>
    <mergeCell ref="C153:D153"/>
    <mergeCell ref="I153:J153"/>
    <mergeCell ref="K153:L153"/>
    <mergeCell ref="M153:N153"/>
    <mergeCell ref="C154:D154"/>
    <mergeCell ref="I154:J154"/>
    <mergeCell ref="K154:L154"/>
    <mergeCell ref="M154:N154"/>
    <mergeCell ref="C155:D155"/>
    <mergeCell ref="I155:J155"/>
    <mergeCell ref="K155:L155"/>
    <mergeCell ref="M155:N155"/>
    <mergeCell ref="C156:D156"/>
    <mergeCell ref="I156:J156"/>
    <mergeCell ref="K156:L156"/>
    <mergeCell ref="M156:N156"/>
    <mergeCell ref="C157:D157"/>
    <mergeCell ref="I157:J157"/>
    <mergeCell ref="K157:L157"/>
    <mergeCell ref="M157:N157"/>
    <mergeCell ref="C158:D158"/>
    <mergeCell ref="I158:J158"/>
    <mergeCell ref="K158:L158"/>
    <mergeCell ref="M158:N158"/>
    <mergeCell ref="C159:D159"/>
    <mergeCell ref="I159:J159"/>
    <mergeCell ref="K159:L159"/>
    <mergeCell ref="M159:N159"/>
    <mergeCell ref="A161:L161"/>
    <mergeCell ref="B163:C163"/>
    <mergeCell ref="E163:G163"/>
    <mergeCell ref="I163:L163"/>
    <mergeCell ref="B165:C165"/>
    <mergeCell ref="E165:F165"/>
    <mergeCell ref="I165:K165"/>
    <mergeCell ref="B167:C167"/>
    <mergeCell ref="E167:F167"/>
    <mergeCell ref="H167:I167"/>
    <mergeCell ref="J167:K167"/>
    <mergeCell ref="H169:I169"/>
    <mergeCell ref="J169:K169"/>
    <mergeCell ref="H171:I171"/>
    <mergeCell ref="J171:K171"/>
    <mergeCell ref="H173:I173"/>
    <mergeCell ref="J173:K173"/>
    <mergeCell ref="H175:I175"/>
    <mergeCell ref="J175:K175"/>
    <mergeCell ref="C177:D177"/>
    <mergeCell ref="I177:J177"/>
    <mergeCell ref="K177:L177"/>
    <mergeCell ref="M177:N177"/>
    <mergeCell ref="C178:D178"/>
    <mergeCell ref="I178:J178"/>
    <mergeCell ref="K178:L178"/>
    <mergeCell ref="M178:N178"/>
    <mergeCell ref="C179:D179"/>
    <mergeCell ref="I179:J179"/>
    <mergeCell ref="K179:L179"/>
    <mergeCell ref="M179:N179"/>
    <mergeCell ref="C180:D180"/>
    <mergeCell ref="I180:J180"/>
    <mergeCell ref="K180:L180"/>
    <mergeCell ref="M180:N180"/>
    <mergeCell ref="C181:D181"/>
    <mergeCell ref="I181:J181"/>
    <mergeCell ref="K181:L181"/>
    <mergeCell ref="M181:N181"/>
    <mergeCell ref="C182:D182"/>
    <mergeCell ref="I182:J182"/>
    <mergeCell ref="K182:L182"/>
    <mergeCell ref="M182:N182"/>
    <mergeCell ref="C183:D183"/>
    <mergeCell ref="I183:J183"/>
    <mergeCell ref="K183:L183"/>
    <mergeCell ref="M183:N183"/>
    <mergeCell ref="C184:D184"/>
    <mergeCell ref="I184:J184"/>
    <mergeCell ref="K184:L184"/>
    <mergeCell ref="M184:N184"/>
    <mergeCell ref="C185:D185"/>
    <mergeCell ref="I185:J185"/>
    <mergeCell ref="K185:L185"/>
    <mergeCell ref="M185:N185"/>
    <mergeCell ref="C186:D186"/>
    <mergeCell ref="I186:J186"/>
    <mergeCell ref="K186:L186"/>
    <mergeCell ref="M186:N186"/>
    <mergeCell ref="A188:L188"/>
    <mergeCell ref="B190:C190"/>
    <mergeCell ref="E190:G190"/>
    <mergeCell ref="I190:L190"/>
    <mergeCell ref="B192:C192"/>
    <mergeCell ref="E192:F192"/>
    <mergeCell ref="I192:K192"/>
    <mergeCell ref="B194:C194"/>
    <mergeCell ref="E194:F194"/>
    <mergeCell ref="H194:I194"/>
    <mergeCell ref="J194:K194"/>
    <mergeCell ref="H196:I196"/>
    <mergeCell ref="J196:K196"/>
    <mergeCell ref="H198:I198"/>
    <mergeCell ref="J198:K198"/>
    <mergeCell ref="H200:I200"/>
    <mergeCell ref="J200:K200"/>
    <mergeCell ref="H202:I202"/>
    <mergeCell ref="J202:K202"/>
    <mergeCell ref="C204:D204"/>
    <mergeCell ref="I204:J204"/>
    <mergeCell ref="K204:L204"/>
    <mergeCell ref="M204:N204"/>
    <mergeCell ref="C205:D205"/>
    <mergeCell ref="I205:J205"/>
    <mergeCell ref="K205:L205"/>
    <mergeCell ref="M205:N205"/>
    <mergeCell ref="C206:D206"/>
    <mergeCell ref="I206:J206"/>
    <mergeCell ref="K206:L206"/>
    <mergeCell ref="M206:N206"/>
    <mergeCell ref="C207:D207"/>
    <mergeCell ref="I207:J207"/>
    <mergeCell ref="K207:L207"/>
    <mergeCell ref="M207:N207"/>
    <mergeCell ref="C208:D208"/>
    <mergeCell ref="I208:J208"/>
    <mergeCell ref="K208:L208"/>
    <mergeCell ref="M208:N208"/>
    <mergeCell ref="C209:D209"/>
    <mergeCell ref="I209:J209"/>
    <mergeCell ref="K209:L209"/>
    <mergeCell ref="M209:N209"/>
    <mergeCell ref="C210:D210"/>
    <mergeCell ref="I210:J210"/>
    <mergeCell ref="K210:L210"/>
    <mergeCell ref="M210:N210"/>
    <mergeCell ref="C211:D211"/>
    <mergeCell ref="I211:J211"/>
    <mergeCell ref="K211:L211"/>
    <mergeCell ref="M211:N211"/>
    <mergeCell ref="C212:D212"/>
    <mergeCell ref="I212:J212"/>
    <mergeCell ref="K212:L212"/>
    <mergeCell ref="M212:N212"/>
    <mergeCell ref="C213:D213"/>
    <mergeCell ref="I213:J213"/>
    <mergeCell ref="K213:L213"/>
    <mergeCell ref="M213:N213"/>
    <mergeCell ref="A215:L215"/>
    <mergeCell ref="B217:C217"/>
    <mergeCell ref="E217:G217"/>
    <mergeCell ref="I217:L217"/>
    <mergeCell ref="B219:C219"/>
    <mergeCell ref="E219:F219"/>
    <mergeCell ref="I219:K219"/>
    <mergeCell ref="B221:C221"/>
    <mergeCell ref="E221:F221"/>
    <mergeCell ref="H221:I221"/>
    <mergeCell ref="J221:K221"/>
    <mergeCell ref="H223:I223"/>
    <mergeCell ref="J223:K223"/>
    <mergeCell ref="H225:I225"/>
    <mergeCell ref="J225:K225"/>
    <mergeCell ref="H227:I227"/>
    <mergeCell ref="J227:K227"/>
    <mergeCell ref="H229:I229"/>
    <mergeCell ref="J229:K229"/>
    <mergeCell ref="C231:D231"/>
    <mergeCell ref="I231:J231"/>
    <mergeCell ref="K231:L231"/>
    <mergeCell ref="M231:N231"/>
    <mergeCell ref="C232:D232"/>
    <mergeCell ref="I232:J232"/>
    <mergeCell ref="K232:L232"/>
    <mergeCell ref="M232:N232"/>
    <mergeCell ref="C233:D233"/>
    <mergeCell ref="I233:J233"/>
    <mergeCell ref="K233:L233"/>
    <mergeCell ref="M233:N233"/>
    <mergeCell ref="C234:D234"/>
    <mergeCell ref="I234:J234"/>
    <mergeCell ref="K234:L234"/>
    <mergeCell ref="M234:N234"/>
    <mergeCell ref="C235:D235"/>
    <mergeCell ref="I235:J235"/>
    <mergeCell ref="K235:L235"/>
    <mergeCell ref="M235:N235"/>
    <mergeCell ref="C236:D236"/>
    <mergeCell ref="I236:J236"/>
    <mergeCell ref="K236:L236"/>
    <mergeCell ref="M236:N236"/>
    <mergeCell ref="C237:D237"/>
    <mergeCell ref="I237:J237"/>
    <mergeCell ref="K237:L237"/>
    <mergeCell ref="M237:N237"/>
    <mergeCell ref="C238:D238"/>
    <mergeCell ref="I238:J238"/>
    <mergeCell ref="K238:L238"/>
    <mergeCell ref="M238:N238"/>
    <mergeCell ref="C239:D239"/>
    <mergeCell ref="I239:J239"/>
    <mergeCell ref="K239:L239"/>
    <mergeCell ref="M239:N239"/>
    <mergeCell ref="C240:D240"/>
    <mergeCell ref="I240:J240"/>
    <mergeCell ref="K240:L240"/>
    <mergeCell ref="M240:N240"/>
    <mergeCell ref="A242:L242"/>
    <mergeCell ref="B244:C244"/>
    <mergeCell ref="E244:G244"/>
    <mergeCell ref="I244:L244"/>
    <mergeCell ref="B246:C246"/>
    <mergeCell ref="E246:F246"/>
    <mergeCell ref="I246:K246"/>
    <mergeCell ref="B248:C248"/>
    <mergeCell ref="E248:F248"/>
    <mergeCell ref="H248:I248"/>
    <mergeCell ref="J248:K248"/>
    <mergeCell ref="H250:I250"/>
    <mergeCell ref="J250:K250"/>
    <mergeCell ref="H252:I252"/>
    <mergeCell ref="J252:K252"/>
    <mergeCell ref="H254:I254"/>
    <mergeCell ref="J254:K254"/>
    <mergeCell ref="H256:I256"/>
    <mergeCell ref="J256:K256"/>
    <mergeCell ref="C258:D258"/>
    <mergeCell ref="I258:J258"/>
    <mergeCell ref="K258:L258"/>
    <mergeCell ref="M258:N258"/>
    <mergeCell ref="C259:D259"/>
    <mergeCell ref="I259:J259"/>
    <mergeCell ref="K259:L259"/>
    <mergeCell ref="M259:N259"/>
    <mergeCell ref="C260:D260"/>
    <mergeCell ref="I260:J260"/>
    <mergeCell ref="K260:L260"/>
    <mergeCell ref="M260:N260"/>
    <mergeCell ref="C261:D261"/>
    <mergeCell ref="I261:J261"/>
    <mergeCell ref="K261:L261"/>
    <mergeCell ref="M261:N261"/>
    <mergeCell ref="C262:D262"/>
    <mergeCell ref="I262:J262"/>
    <mergeCell ref="K262:L262"/>
    <mergeCell ref="M262:N262"/>
    <mergeCell ref="C263:D263"/>
    <mergeCell ref="I263:J263"/>
    <mergeCell ref="K263:L263"/>
    <mergeCell ref="M263:N263"/>
    <mergeCell ref="C264:D264"/>
    <mergeCell ref="I264:J264"/>
    <mergeCell ref="K264:L264"/>
    <mergeCell ref="M264:N264"/>
    <mergeCell ref="C265:D265"/>
    <mergeCell ref="I265:J265"/>
    <mergeCell ref="K265:L265"/>
    <mergeCell ref="M265:N265"/>
    <mergeCell ref="C266:D266"/>
    <mergeCell ref="I266:J266"/>
    <mergeCell ref="K266:L266"/>
    <mergeCell ref="M266:N266"/>
    <mergeCell ref="A268:L268"/>
    <mergeCell ref="B270:C270"/>
    <mergeCell ref="E270:G270"/>
    <mergeCell ref="I270:L270"/>
    <mergeCell ref="B272:C272"/>
    <mergeCell ref="E272:F272"/>
    <mergeCell ref="I272:K272"/>
    <mergeCell ref="B274:C274"/>
    <mergeCell ref="E274:F274"/>
    <mergeCell ref="H274:I274"/>
    <mergeCell ref="J274:K274"/>
    <mergeCell ref="H276:I276"/>
    <mergeCell ref="J276:K276"/>
    <mergeCell ref="H278:I278"/>
    <mergeCell ref="J278:K278"/>
    <mergeCell ref="H280:I280"/>
    <mergeCell ref="J280:K280"/>
    <mergeCell ref="H282:I282"/>
    <mergeCell ref="J282:K282"/>
    <mergeCell ref="C284:D284"/>
    <mergeCell ref="I284:J284"/>
    <mergeCell ref="K284:L284"/>
    <mergeCell ref="M284:N284"/>
    <mergeCell ref="C285:D285"/>
    <mergeCell ref="I285:J285"/>
    <mergeCell ref="K285:L285"/>
    <mergeCell ref="M285:N285"/>
    <mergeCell ref="C286:D286"/>
    <mergeCell ref="I286:J286"/>
    <mergeCell ref="K286:L286"/>
    <mergeCell ref="M286:N286"/>
    <mergeCell ref="C287:D287"/>
    <mergeCell ref="I287:J287"/>
    <mergeCell ref="K287:L287"/>
    <mergeCell ref="M287:N287"/>
    <mergeCell ref="C288:D288"/>
    <mergeCell ref="I288:J288"/>
    <mergeCell ref="K288:L288"/>
    <mergeCell ref="M288:N288"/>
    <mergeCell ref="C289:D289"/>
    <mergeCell ref="I289:J289"/>
    <mergeCell ref="K289:L289"/>
    <mergeCell ref="M289:N289"/>
    <mergeCell ref="C290:D290"/>
    <mergeCell ref="I290:J290"/>
    <mergeCell ref="K290:L290"/>
    <mergeCell ref="M290:N290"/>
    <mergeCell ref="C291:D291"/>
    <mergeCell ref="I291:J291"/>
    <mergeCell ref="K291:L291"/>
    <mergeCell ref="M291:N291"/>
    <mergeCell ref="C292:D292"/>
    <mergeCell ref="I292:J292"/>
    <mergeCell ref="K292:L292"/>
    <mergeCell ref="M292:N292"/>
    <mergeCell ref="C293:D293"/>
    <mergeCell ref="I293:J293"/>
    <mergeCell ref="K293:L293"/>
    <mergeCell ref="M293:N293"/>
    <mergeCell ref="A295:L295"/>
    <mergeCell ref="B297:C297"/>
    <mergeCell ref="E297:G297"/>
    <mergeCell ref="I297:L297"/>
    <mergeCell ref="B299:C299"/>
    <mergeCell ref="E299:F299"/>
    <mergeCell ref="I299:K299"/>
    <mergeCell ref="B301:C301"/>
    <mergeCell ref="E301:F301"/>
    <mergeCell ref="H301:I301"/>
    <mergeCell ref="J301:K301"/>
    <mergeCell ref="H303:I303"/>
    <mergeCell ref="J303:K303"/>
    <mergeCell ref="H305:I305"/>
    <mergeCell ref="J305:K305"/>
    <mergeCell ref="H307:I307"/>
    <mergeCell ref="J307:K307"/>
    <mergeCell ref="H309:I309"/>
    <mergeCell ref="J309:K309"/>
    <mergeCell ref="C311:D311"/>
    <mergeCell ref="I311:J311"/>
    <mergeCell ref="K311:L311"/>
    <mergeCell ref="M311:N311"/>
    <mergeCell ref="C312:D312"/>
    <mergeCell ref="I312:J312"/>
    <mergeCell ref="K312:L312"/>
    <mergeCell ref="M312:N312"/>
    <mergeCell ref="C313:D313"/>
    <mergeCell ref="I313:J313"/>
    <mergeCell ref="K313:L313"/>
    <mergeCell ref="M313:N313"/>
    <mergeCell ref="C314:D314"/>
    <mergeCell ref="I314:J314"/>
    <mergeCell ref="K314:L314"/>
    <mergeCell ref="M314:N314"/>
    <mergeCell ref="C315:D315"/>
    <mergeCell ref="I315:J315"/>
    <mergeCell ref="K315:L315"/>
    <mergeCell ref="M315:N315"/>
    <mergeCell ref="C316:D316"/>
    <mergeCell ref="I316:J316"/>
    <mergeCell ref="K316:L316"/>
    <mergeCell ref="M316:N316"/>
    <mergeCell ref="C317:D317"/>
    <mergeCell ref="I317:J317"/>
    <mergeCell ref="K317:L317"/>
    <mergeCell ref="M317:N317"/>
    <mergeCell ref="C318:D318"/>
    <mergeCell ref="I318:J318"/>
    <mergeCell ref="K318:L318"/>
    <mergeCell ref="M318:N318"/>
    <mergeCell ref="B10:G16"/>
    <mergeCell ref="B36:G42"/>
    <mergeCell ref="B62:G68"/>
    <mergeCell ref="B89:G95"/>
    <mergeCell ref="B116:G122"/>
    <mergeCell ref="B142:G148"/>
    <mergeCell ref="B169:G175"/>
    <mergeCell ref="B196:G202"/>
    <mergeCell ref="B223:G229"/>
    <mergeCell ref="B250:G256"/>
    <mergeCell ref="B276:G282"/>
    <mergeCell ref="B303:G309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G13" sqref="G13:K13"/>
    </sheetView>
  </sheetViews>
  <sheetFormatPr defaultColWidth="9" defaultRowHeight="13.5"/>
  <cols>
    <col min="3" max="4" width="15.125" customWidth="1"/>
    <col min="5" max="5" width="16" customWidth="1"/>
    <col min="8" max="8" width="17.375" customWidth="1"/>
    <col min="9" max="9" width="14.75" customWidth="1"/>
    <col min="11" max="11" width="38.125" customWidth="1"/>
  </cols>
  <sheetData>
    <row r="1" spans="11:11">
      <c r="K1" s="34" t="s">
        <v>520</v>
      </c>
    </row>
    <row r="2" ht="22.5" spans="1:11">
      <c r="A2" s="1" t="s">
        <v>521</v>
      </c>
      <c r="B2" s="2"/>
      <c r="C2" s="2"/>
      <c r="D2" s="2"/>
      <c r="E2" s="2"/>
      <c r="F2" s="2"/>
      <c r="G2" s="2"/>
      <c r="H2" s="2"/>
      <c r="I2" s="2"/>
      <c r="J2" s="2"/>
      <c r="K2" s="35"/>
    </row>
    <row r="3" spans="1:11">
      <c r="A3" s="3" t="s">
        <v>522</v>
      </c>
      <c r="B3" s="4"/>
      <c r="C3" s="4"/>
      <c r="D3" s="4"/>
      <c r="E3" s="4"/>
      <c r="F3" s="4"/>
      <c r="G3" s="4"/>
      <c r="H3" s="4"/>
      <c r="I3" s="4"/>
      <c r="J3" s="4"/>
      <c r="K3" s="36"/>
    </row>
    <row r="4" ht="30" customHeight="1" spans="1:11">
      <c r="A4" s="5" t="s">
        <v>523</v>
      </c>
      <c r="B4" s="6"/>
      <c r="C4" s="7" t="s">
        <v>308</v>
      </c>
      <c r="D4" s="7"/>
      <c r="E4" s="7"/>
      <c r="F4" s="7"/>
      <c r="G4" s="7"/>
      <c r="H4" s="7"/>
      <c r="I4" s="7"/>
      <c r="J4" s="37"/>
      <c r="K4" s="38"/>
    </row>
    <row r="5" ht="30" customHeight="1" spans="1:11">
      <c r="A5" s="8" t="s">
        <v>524</v>
      </c>
      <c r="B5" s="8"/>
      <c r="C5" s="9" t="s">
        <v>525</v>
      </c>
      <c r="D5" s="10" t="s">
        <v>76</v>
      </c>
      <c r="E5" s="10"/>
      <c r="F5" s="10"/>
      <c r="G5" s="10"/>
      <c r="H5" s="11" t="s">
        <v>77</v>
      </c>
      <c r="I5" s="11"/>
      <c r="J5" s="11"/>
      <c r="K5" s="11"/>
    </row>
    <row r="6" ht="30" customHeight="1" spans="1:11">
      <c r="A6" s="12"/>
      <c r="B6" s="12"/>
      <c r="C6" s="13"/>
      <c r="D6" s="12" t="s">
        <v>58</v>
      </c>
      <c r="E6" s="12" t="s">
        <v>526</v>
      </c>
      <c r="F6" s="12" t="s">
        <v>527</v>
      </c>
      <c r="G6" s="12" t="s">
        <v>528</v>
      </c>
      <c r="H6" s="12" t="s">
        <v>58</v>
      </c>
      <c r="I6" s="12" t="s">
        <v>526</v>
      </c>
      <c r="J6" s="12" t="s">
        <v>527</v>
      </c>
      <c r="K6" s="12" t="s">
        <v>528</v>
      </c>
    </row>
    <row r="7" ht="30" customHeight="1" spans="1:11">
      <c r="A7" s="12"/>
      <c r="B7" s="12"/>
      <c r="C7" s="14">
        <v>44780184</v>
      </c>
      <c r="D7" s="15">
        <v>9841684</v>
      </c>
      <c r="E7" s="15">
        <v>9841684</v>
      </c>
      <c r="F7" s="15" t="s">
        <v>22</v>
      </c>
      <c r="G7" s="15" t="s">
        <v>22</v>
      </c>
      <c r="H7" s="15">
        <v>34938500</v>
      </c>
      <c r="I7" s="39">
        <v>34938500</v>
      </c>
      <c r="J7" s="15" t="s">
        <v>22</v>
      </c>
      <c r="K7" s="15" t="s">
        <v>22</v>
      </c>
    </row>
    <row r="8" ht="30" customHeight="1" spans="1:11">
      <c r="A8" s="16" t="s">
        <v>529</v>
      </c>
      <c r="B8" s="16" t="s">
        <v>530</v>
      </c>
      <c r="C8" s="17" t="s">
        <v>531</v>
      </c>
      <c r="D8" s="18"/>
      <c r="E8" s="18"/>
      <c r="F8" s="19"/>
      <c r="G8" s="20" t="s">
        <v>532</v>
      </c>
      <c r="H8" s="20"/>
      <c r="I8" s="20"/>
      <c r="J8" s="20"/>
      <c r="K8" s="20"/>
    </row>
    <row r="9" ht="30" customHeight="1" spans="1:11">
      <c r="A9" s="21" t="s">
        <v>533</v>
      </c>
      <c r="B9" s="22" t="s">
        <v>22</v>
      </c>
      <c r="C9" s="22" t="s">
        <v>22</v>
      </c>
      <c r="D9" s="22" t="s">
        <v>22</v>
      </c>
      <c r="E9" s="22" t="s">
        <v>22</v>
      </c>
      <c r="F9" s="22" t="s">
        <v>22</v>
      </c>
      <c r="G9" s="22" t="s">
        <v>22</v>
      </c>
      <c r="H9" s="22" t="s">
        <v>22</v>
      </c>
      <c r="I9" s="22" t="s">
        <v>22</v>
      </c>
      <c r="J9" s="22" t="s">
        <v>22</v>
      </c>
      <c r="K9" s="22" t="s">
        <v>22</v>
      </c>
    </row>
    <row r="10" ht="30" customHeight="1" spans="1:11">
      <c r="A10" s="21" t="s">
        <v>533</v>
      </c>
      <c r="B10" s="22"/>
      <c r="C10" s="22" t="s">
        <v>534</v>
      </c>
      <c r="D10" s="22"/>
      <c r="E10" s="22"/>
      <c r="F10" s="22"/>
      <c r="G10" s="22" t="s">
        <v>535</v>
      </c>
      <c r="H10" s="22"/>
      <c r="I10" s="22"/>
      <c r="J10" s="22"/>
      <c r="K10" s="22"/>
    </row>
    <row r="11" ht="30" customHeight="1" spans="1:11">
      <c r="A11" s="21" t="s">
        <v>533</v>
      </c>
      <c r="B11" s="22"/>
      <c r="C11" s="22" t="s">
        <v>536</v>
      </c>
      <c r="D11" s="22"/>
      <c r="E11" s="22"/>
      <c r="F11" s="22"/>
      <c r="G11" s="22" t="s">
        <v>537</v>
      </c>
      <c r="H11" s="22"/>
      <c r="I11" s="22"/>
      <c r="J11" s="22"/>
      <c r="K11" s="22"/>
    </row>
    <row r="12" ht="30" customHeight="1" spans="1:11">
      <c r="A12" s="21" t="s">
        <v>533</v>
      </c>
      <c r="B12" s="22"/>
      <c r="C12" s="22" t="s">
        <v>538</v>
      </c>
      <c r="D12" s="22"/>
      <c r="E12" s="22"/>
      <c r="F12" s="22"/>
      <c r="G12" s="22" t="s">
        <v>539</v>
      </c>
      <c r="H12" s="22"/>
      <c r="I12" s="22"/>
      <c r="J12" s="22"/>
      <c r="K12" s="22"/>
    </row>
    <row r="13" ht="32.25" customHeight="1" spans="1:11">
      <c r="A13" s="21" t="s">
        <v>533</v>
      </c>
      <c r="B13" s="22"/>
      <c r="C13" s="22" t="s">
        <v>540</v>
      </c>
      <c r="D13" s="22"/>
      <c r="E13" s="22"/>
      <c r="F13" s="22"/>
      <c r="G13" s="22" t="s">
        <v>541</v>
      </c>
      <c r="H13" s="22"/>
      <c r="I13" s="22"/>
      <c r="J13" s="22"/>
      <c r="K13" s="22"/>
    </row>
    <row r="14" ht="57.75" customHeight="1" spans="1:11">
      <c r="A14" s="21" t="s">
        <v>533</v>
      </c>
      <c r="B14" s="22"/>
      <c r="C14" s="22" t="s">
        <v>542</v>
      </c>
      <c r="D14" s="22"/>
      <c r="E14" s="22"/>
      <c r="F14" s="22"/>
      <c r="G14" s="23" t="s">
        <v>543</v>
      </c>
      <c r="H14" s="23"/>
      <c r="I14" s="23"/>
      <c r="J14" s="23"/>
      <c r="K14" s="23"/>
    </row>
    <row r="15" ht="57.75" customHeight="1" spans="1:11">
      <c r="A15" s="20" t="s">
        <v>544</v>
      </c>
      <c r="B15" s="24" t="s">
        <v>545</v>
      </c>
      <c r="C15" s="25" t="s">
        <v>546</v>
      </c>
      <c r="D15" s="25"/>
      <c r="E15" s="25"/>
      <c r="F15" s="25"/>
      <c r="G15" s="25"/>
      <c r="H15" s="25"/>
      <c r="I15" s="25"/>
      <c r="J15" s="25"/>
      <c r="K15" s="25"/>
    </row>
    <row r="16" ht="30" customHeight="1" spans="1:11">
      <c r="A16" s="20" t="s">
        <v>544</v>
      </c>
      <c r="B16" s="26" t="s">
        <v>547</v>
      </c>
      <c r="C16" s="26"/>
      <c r="D16" s="26"/>
      <c r="E16" s="26"/>
      <c r="F16" s="26"/>
      <c r="G16" s="26"/>
      <c r="H16" s="26"/>
      <c r="I16" s="26"/>
      <c r="J16" s="26"/>
      <c r="K16" s="26"/>
    </row>
    <row r="17" ht="30" customHeight="1" spans="1:11">
      <c r="A17" s="20" t="s">
        <v>544</v>
      </c>
      <c r="B17" s="20" t="s">
        <v>321</v>
      </c>
      <c r="C17" s="27" t="s">
        <v>322</v>
      </c>
      <c r="D17" s="28"/>
      <c r="E17" s="27" t="s">
        <v>548</v>
      </c>
      <c r="F17" s="29"/>
      <c r="G17" s="28"/>
      <c r="H17" s="20" t="s">
        <v>549</v>
      </c>
      <c r="I17" s="20" t="s">
        <v>550</v>
      </c>
      <c r="J17" s="20" t="s">
        <v>551</v>
      </c>
      <c r="K17" s="20" t="s">
        <v>552</v>
      </c>
    </row>
    <row r="18" ht="30" customHeight="1" spans="1:11">
      <c r="A18" s="30" t="s">
        <v>544</v>
      </c>
      <c r="B18" s="31" t="s">
        <v>331</v>
      </c>
      <c r="C18" s="23" t="s">
        <v>341</v>
      </c>
      <c r="D18" s="23" t="s">
        <v>22</v>
      </c>
      <c r="E18" s="23" t="s">
        <v>553</v>
      </c>
      <c r="F18" s="23" t="s">
        <v>22</v>
      </c>
      <c r="G18" s="23" t="s">
        <v>22</v>
      </c>
      <c r="H18" s="32" t="s">
        <v>334</v>
      </c>
      <c r="I18" s="40" t="s">
        <v>554</v>
      </c>
      <c r="J18" s="41" t="s">
        <v>429</v>
      </c>
      <c r="K18" s="23" t="s">
        <v>340</v>
      </c>
    </row>
    <row r="19" ht="30" customHeight="1" spans="1:11">
      <c r="A19" s="30" t="s">
        <v>544</v>
      </c>
      <c r="B19" s="31" t="s">
        <v>331</v>
      </c>
      <c r="C19" s="23" t="s">
        <v>338</v>
      </c>
      <c r="D19" s="23"/>
      <c r="E19" s="23" t="s">
        <v>555</v>
      </c>
      <c r="F19" s="23"/>
      <c r="G19" s="23"/>
      <c r="H19" s="32" t="s">
        <v>334</v>
      </c>
      <c r="I19" s="40" t="s">
        <v>335</v>
      </c>
      <c r="J19" s="41" t="s">
        <v>336</v>
      </c>
      <c r="K19" s="23" t="s">
        <v>340</v>
      </c>
    </row>
    <row r="20" ht="30" customHeight="1" spans="1:11">
      <c r="A20" s="30" t="s">
        <v>544</v>
      </c>
      <c r="B20" s="31" t="s">
        <v>331</v>
      </c>
      <c r="C20" s="23" t="s">
        <v>338</v>
      </c>
      <c r="D20" s="23"/>
      <c r="E20" s="23" t="s">
        <v>556</v>
      </c>
      <c r="F20" s="23"/>
      <c r="G20" s="23"/>
      <c r="H20" s="32" t="s">
        <v>334</v>
      </c>
      <c r="I20" s="40" t="s">
        <v>335</v>
      </c>
      <c r="J20" s="41" t="s">
        <v>336</v>
      </c>
      <c r="K20" s="23" t="s">
        <v>340</v>
      </c>
    </row>
    <row r="21" ht="30" customHeight="1" spans="1:11">
      <c r="A21" s="30" t="s">
        <v>544</v>
      </c>
      <c r="B21" s="31" t="s">
        <v>331</v>
      </c>
      <c r="C21" s="23" t="s">
        <v>332</v>
      </c>
      <c r="D21" s="23"/>
      <c r="E21" s="23" t="s">
        <v>557</v>
      </c>
      <c r="F21" s="23"/>
      <c r="G21" s="23"/>
      <c r="H21" s="32" t="s">
        <v>334</v>
      </c>
      <c r="I21" s="40" t="s">
        <v>558</v>
      </c>
      <c r="J21" s="41" t="s">
        <v>416</v>
      </c>
      <c r="K21" s="23" t="s">
        <v>340</v>
      </c>
    </row>
    <row r="22" ht="30" customHeight="1" spans="1:11">
      <c r="A22" s="30" t="s">
        <v>544</v>
      </c>
      <c r="B22" s="31" t="s">
        <v>346</v>
      </c>
      <c r="C22" s="23" t="s">
        <v>347</v>
      </c>
      <c r="D22" s="23"/>
      <c r="E22" s="23" t="s">
        <v>559</v>
      </c>
      <c r="F22" s="23"/>
      <c r="G22" s="23"/>
      <c r="H22" s="32" t="s">
        <v>349</v>
      </c>
      <c r="I22" s="40" t="s">
        <v>560</v>
      </c>
      <c r="J22" s="41" t="s">
        <v>22</v>
      </c>
      <c r="K22" s="23" t="s">
        <v>340</v>
      </c>
    </row>
    <row r="23" ht="30" customHeight="1" spans="1:11">
      <c r="A23" s="30" t="s">
        <v>544</v>
      </c>
      <c r="B23" s="31" t="s">
        <v>346</v>
      </c>
      <c r="C23" s="23" t="s">
        <v>351</v>
      </c>
      <c r="D23" s="23"/>
      <c r="E23" s="23" t="s">
        <v>561</v>
      </c>
      <c r="F23" s="23"/>
      <c r="G23" s="23"/>
      <c r="H23" s="32" t="s">
        <v>349</v>
      </c>
      <c r="I23" s="40" t="s">
        <v>373</v>
      </c>
      <c r="J23" s="41" t="s">
        <v>22</v>
      </c>
      <c r="K23" s="23" t="s">
        <v>340</v>
      </c>
    </row>
    <row r="24" ht="30" customHeight="1" spans="1:11">
      <c r="A24" s="30" t="s">
        <v>544</v>
      </c>
      <c r="B24" s="31" t="s">
        <v>357</v>
      </c>
      <c r="C24" s="23" t="s">
        <v>358</v>
      </c>
      <c r="D24" s="23"/>
      <c r="E24" s="23" t="s">
        <v>562</v>
      </c>
      <c r="F24" s="23"/>
      <c r="G24" s="23"/>
      <c r="H24" s="32" t="s">
        <v>343</v>
      </c>
      <c r="I24" s="40" t="s">
        <v>360</v>
      </c>
      <c r="J24" s="41" t="s">
        <v>336</v>
      </c>
      <c r="K24" s="23" t="s">
        <v>340</v>
      </c>
    </row>
    <row r="25" ht="30" customHeight="1" spans="1:11">
      <c r="A25" s="30" t="s">
        <v>544</v>
      </c>
      <c r="B25" s="31" t="s">
        <v>361</v>
      </c>
      <c r="C25" s="23" t="s">
        <v>362</v>
      </c>
      <c r="D25" s="23"/>
      <c r="E25" s="23" t="s">
        <v>563</v>
      </c>
      <c r="F25" s="23"/>
      <c r="G25" s="23"/>
      <c r="H25" s="32" t="s">
        <v>334</v>
      </c>
      <c r="I25" s="40" t="s">
        <v>564</v>
      </c>
      <c r="J25" s="41" t="s">
        <v>407</v>
      </c>
      <c r="K25" s="23" t="s">
        <v>340</v>
      </c>
    </row>
    <row r="26" ht="30" customHeight="1" spans="1:11">
      <c r="A26" s="24" t="s">
        <v>565</v>
      </c>
      <c r="B26" s="25" t="s">
        <v>22</v>
      </c>
      <c r="C26" s="33"/>
      <c r="D26" s="33"/>
      <c r="E26" s="33"/>
      <c r="F26" s="33"/>
      <c r="G26" s="33"/>
      <c r="H26" s="25"/>
      <c r="I26" s="25"/>
      <c r="J26" s="25"/>
      <c r="K26" s="25"/>
    </row>
  </sheetData>
  <mergeCells count="41">
    <mergeCell ref="A2:K2"/>
    <mergeCell ref="A3:K3"/>
    <mergeCell ref="A4:B4"/>
    <mergeCell ref="C4:I4"/>
    <mergeCell ref="J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F12"/>
    <mergeCell ref="G12:K12"/>
    <mergeCell ref="C13:F13"/>
    <mergeCell ref="G13:K13"/>
    <mergeCell ref="C14:F14"/>
    <mergeCell ref="G14:K14"/>
    <mergeCell ref="C15:K15"/>
    <mergeCell ref="B16:K16"/>
    <mergeCell ref="C17:D17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B26:K26"/>
    <mergeCell ref="A15:A25"/>
    <mergeCell ref="B18:B21"/>
    <mergeCell ref="B22:B23"/>
    <mergeCell ref="C5:C6"/>
    <mergeCell ref="A5:B7"/>
    <mergeCell ref="A8:B14"/>
    <mergeCell ref="C19:D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33" activePane="bottomLeft" state="frozen"/>
      <selection/>
      <selection pane="bottomLeft" activeCell="G49" sqref="G49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117"/>
      <c r="B1" s="70"/>
      <c r="C1" s="93"/>
      <c r="D1" s="118"/>
      <c r="E1" s="70" t="s">
        <v>1</v>
      </c>
      <c r="F1" s="115" t="s">
        <v>2</v>
      </c>
    </row>
    <row r="2" ht="19.9" customHeight="1" spans="1:6">
      <c r="A2" s="118"/>
      <c r="B2" s="120" t="s">
        <v>3</v>
      </c>
      <c r="C2" s="120"/>
      <c r="D2" s="120"/>
      <c r="E2" s="120"/>
      <c r="F2" s="115"/>
    </row>
    <row r="3" ht="17.1" customHeight="1" spans="1:6">
      <c r="A3" s="121"/>
      <c r="B3" s="73" t="s">
        <v>4</v>
      </c>
      <c r="C3" s="112"/>
      <c r="D3" s="112"/>
      <c r="E3" s="122" t="s">
        <v>5</v>
      </c>
      <c r="F3" s="116"/>
    </row>
    <row r="4" ht="21.4" customHeight="1" spans="1:6">
      <c r="A4" s="123"/>
      <c r="B4" s="95" t="s">
        <v>6</v>
      </c>
      <c r="C4" s="95"/>
      <c r="D4" s="95" t="s">
        <v>7</v>
      </c>
      <c r="E4" s="95"/>
      <c r="F4" s="110"/>
    </row>
    <row r="5" ht="21.4" customHeight="1" spans="1:6">
      <c r="A5" s="123"/>
      <c r="B5" s="95" t="s">
        <v>8</v>
      </c>
      <c r="C5" s="95" t="s">
        <v>9</v>
      </c>
      <c r="D5" s="95" t="s">
        <v>8</v>
      </c>
      <c r="E5" s="95" t="s">
        <v>9</v>
      </c>
      <c r="F5" s="110"/>
    </row>
    <row r="6" ht="19.9" customHeight="1" spans="1:6">
      <c r="A6" s="74"/>
      <c r="B6" s="108" t="s">
        <v>10</v>
      </c>
      <c r="C6" s="101">
        <v>44780184</v>
      </c>
      <c r="D6" s="108" t="s">
        <v>11</v>
      </c>
      <c r="E6" s="101">
        <v>200000</v>
      </c>
      <c r="F6" s="90"/>
    </row>
    <row r="7" ht="19.9" customHeight="1" spans="1:6">
      <c r="A7" s="74"/>
      <c r="B7" s="108" t="s">
        <v>12</v>
      </c>
      <c r="C7" s="101"/>
      <c r="D7" s="108" t="s">
        <v>13</v>
      </c>
      <c r="E7" s="101"/>
      <c r="F7" s="90"/>
    </row>
    <row r="8" ht="19.9" customHeight="1" spans="1:6">
      <c r="A8" s="74"/>
      <c r="B8" s="108" t="s">
        <v>14</v>
      </c>
      <c r="C8" s="101"/>
      <c r="D8" s="108" t="s">
        <v>15</v>
      </c>
      <c r="E8" s="101"/>
      <c r="F8" s="90"/>
    </row>
    <row r="9" ht="19.9" customHeight="1" spans="1:6">
      <c r="A9" s="74"/>
      <c r="B9" s="108" t="s">
        <v>16</v>
      </c>
      <c r="C9" s="101"/>
      <c r="D9" s="108" t="s">
        <v>17</v>
      </c>
      <c r="E9" s="101"/>
      <c r="F9" s="90"/>
    </row>
    <row r="10" ht="19.9" customHeight="1" spans="1:6">
      <c r="A10" s="74"/>
      <c r="B10" s="108" t="s">
        <v>18</v>
      </c>
      <c r="C10" s="101"/>
      <c r="D10" s="108" t="s">
        <v>19</v>
      </c>
      <c r="E10" s="101">
        <v>42327058</v>
      </c>
      <c r="F10" s="90"/>
    </row>
    <row r="11" ht="19.9" customHeight="1" spans="1:6">
      <c r="A11" s="74"/>
      <c r="B11" s="108" t="s">
        <v>20</v>
      </c>
      <c r="C11" s="101"/>
      <c r="D11" s="108" t="s">
        <v>21</v>
      </c>
      <c r="E11" s="101"/>
      <c r="F11" s="90"/>
    </row>
    <row r="12" ht="19.9" customHeight="1" spans="1:6">
      <c r="A12" s="74"/>
      <c r="B12" s="108" t="s">
        <v>22</v>
      </c>
      <c r="C12" s="101"/>
      <c r="D12" s="108" t="s">
        <v>23</v>
      </c>
      <c r="E12" s="101"/>
      <c r="F12" s="90"/>
    </row>
    <row r="13" ht="19.9" customHeight="1" spans="1:6">
      <c r="A13" s="74"/>
      <c r="B13" s="108" t="s">
        <v>22</v>
      </c>
      <c r="C13" s="101"/>
      <c r="D13" s="108" t="s">
        <v>24</v>
      </c>
      <c r="E13" s="101">
        <v>1069185</v>
      </c>
      <c r="F13" s="90"/>
    </row>
    <row r="14" ht="19.9" customHeight="1" spans="1:6">
      <c r="A14" s="74"/>
      <c r="B14" s="108" t="s">
        <v>22</v>
      </c>
      <c r="C14" s="101"/>
      <c r="D14" s="108" t="s">
        <v>25</v>
      </c>
      <c r="E14" s="101"/>
      <c r="F14" s="90"/>
    </row>
    <row r="15" ht="19.9" customHeight="1" spans="1:6">
      <c r="A15" s="74"/>
      <c r="B15" s="108" t="s">
        <v>22</v>
      </c>
      <c r="C15" s="101"/>
      <c r="D15" s="108" t="s">
        <v>26</v>
      </c>
      <c r="E15" s="101">
        <v>436405</v>
      </c>
      <c r="F15" s="90"/>
    </row>
    <row r="16" ht="19.9" customHeight="1" spans="1:6">
      <c r="A16" s="74"/>
      <c r="B16" s="108" t="s">
        <v>22</v>
      </c>
      <c r="C16" s="101"/>
      <c r="D16" s="108" t="s">
        <v>27</v>
      </c>
      <c r="E16" s="101"/>
      <c r="F16" s="90"/>
    </row>
    <row r="17" ht="19.9" customHeight="1" spans="1:6">
      <c r="A17" s="74"/>
      <c r="B17" s="108" t="s">
        <v>22</v>
      </c>
      <c r="C17" s="101"/>
      <c r="D17" s="108" t="s">
        <v>28</v>
      </c>
      <c r="E17" s="101"/>
      <c r="F17" s="90"/>
    </row>
    <row r="18" ht="19.9" customHeight="1" spans="1:6">
      <c r="A18" s="74"/>
      <c r="B18" s="108" t="s">
        <v>22</v>
      </c>
      <c r="C18" s="101"/>
      <c r="D18" s="108" t="s">
        <v>29</v>
      </c>
      <c r="E18" s="101"/>
      <c r="F18" s="90"/>
    </row>
    <row r="19" ht="19.9" customHeight="1" spans="1:6">
      <c r="A19" s="74"/>
      <c r="B19" s="108" t="s">
        <v>22</v>
      </c>
      <c r="C19" s="101"/>
      <c r="D19" s="108" t="s">
        <v>30</v>
      </c>
      <c r="E19" s="101"/>
      <c r="F19" s="90"/>
    </row>
    <row r="20" ht="19.9" customHeight="1" spans="1:6">
      <c r="A20" s="74"/>
      <c r="B20" s="108" t="s">
        <v>22</v>
      </c>
      <c r="C20" s="101"/>
      <c r="D20" s="108" t="s">
        <v>31</v>
      </c>
      <c r="E20" s="101"/>
      <c r="F20" s="90"/>
    </row>
    <row r="21" ht="19.9" customHeight="1" spans="1:6">
      <c r="A21" s="74"/>
      <c r="B21" s="108" t="s">
        <v>22</v>
      </c>
      <c r="C21" s="101"/>
      <c r="D21" s="108" t="s">
        <v>32</v>
      </c>
      <c r="E21" s="101"/>
      <c r="F21" s="90"/>
    </row>
    <row r="22" ht="19.9" customHeight="1" spans="1:6">
      <c r="A22" s="74"/>
      <c r="B22" s="108" t="s">
        <v>22</v>
      </c>
      <c r="C22" s="101"/>
      <c r="D22" s="108" t="s">
        <v>33</v>
      </c>
      <c r="E22" s="101"/>
      <c r="F22" s="90"/>
    </row>
    <row r="23" ht="19.9" customHeight="1" spans="1:6">
      <c r="A23" s="74"/>
      <c r="B23" s="108" t="s">
        <v>22</v>
      </c>
      <c r="C23" s="101"/>
      <c r="D23" s="108" t="s">
        <v>34</v>
      </c>
      <c r="E23" s="101"/>
      <c r="F23" s="90"/>
    </row>
    <row r="24" ht="19.9" customHeight="1" spans="1:6">
      <c r="A24" s="74"/>
      <c r="B24" s="108" t="s">
        <v>22</v>
      </c>
      <c r="C24" s="101"/>
      <c r="D24" s="108" t="s">
        <v>35</v>
      </c>
      <c r="E24" s="101"/>
      <c r="F24" s="90"/>
    </row>
    <row r="25" ht="19.9" customHeight="1" spans="1:6">
      <c r="A25" s="74"/>
      <c r="B25" s="108" t="s">
        <v>22</v>
      </c>
      <c r="C25" s="101"/>
      <c r="D25" s="108" t="s">
        <v>36</v>
      </c>
      <c r="E25" s="101">
        <v>747536</v>
      </c>
      <c r="F25" s="90"/>
    </row>
    <row r="26" ht="19.9" customHeight="1" spans="1:6">
      <c r="A26" s="74"/>
      <c r="B26" s="108" t="s">
        <v>22</v>
      </c>
      <c r="C26" s="101"/>
      <c r="D26" s="108" t="s">
        <v>37</v>
      </c>
      <c r="E26" s="101"/>
      <c r="F26" s="90"/>
    </row>
    <row r="27" ht="19.9" customHeight="1" spans="1:6">
      <c r="A27" s="74"/>
      <c r="B27" s="108" t="s">
        <v>22</v>
      </c>
      <c r="C27" s="101"/>
      <c r="D27" s="108" t="s">
        <v>38</v>
      </c>
      <c r="E27" s="101"/>
      <c r="F27" s="90"/>
    </row>
    <row r="28" ht="19.9" customHeight="1" spans="1:6">
      <c r="A28" s="74"/>
      <c r="B28" s="108" t="s">
        <v>22</v>
      </c>
      <c r="C28" s="101"/>
      <c r="D28" s="108" t="s">
        <v>39</v>
      </c>
      <c r="E28" s="101"/>
      <c r="F28" s="90"/>
    </row>
    <row r="29" ht="19.9" customHeight="1" spans="1:6">
      <c r="A29" s="74"/>
      <c r="B29" s="108" t="s">
        <v>22</v>
      </c>
      <c r="C29" s="101"/>
      <c r="D29" s="108" t="s">
        <v>40</v>
      </c>
      <c r="E29" s="101"/>
      <c r="F29" s="90"/>
    </row>
    <row r="30" ht="19.9" customHeight="1" spans="1:6">
      <c r="A30" s="74"/>
      <c r="B30" s="108" t="s">
        <v>22</v>
      </c>
      <c r="C30" s="101"/>
      <c r="D30" s="108" t="s">
        <v>41</v>
      </c>
      <c r="E30" s="101"/>
      <c r="F30" s="90"/>
    </row>
    <row r="31" ht="19.9" customHeight="1" spans="1:6">
      <c r="A31" s="74"/>
      <c r="B31" s="108" t="s">
        <v>22</v>
      </c>
      <c r="C31" s="101"/>
      <c r="D31" s="108" t="s">
        <v>42</v>
      </c>
      <c r="E31" s="101"/>
      <c r="F31" s="90"/>
    </row>
    <row r="32" ht="19.9" customHeight="1" spans="1:6">
      <c r="A32" s="74"/>
      <c r="B32" s="108" t="s">
        <v>22</v>
      </c>
      <c r="C32" s="101"/>
      <c r="D32" s="108" t="s">
        <v>43</v>
      </c>
      <c r="E32" s="101"/>
      <c r="F32" s="90"/>
    </row>
    <row r="33" ht="19.9" customHeight="1" spans="1:6">
      <c r="A33" s="74"/>
      <c r="B33" s="108" t="s">
        <v>22</v>
      </c>
      <c r="C33" s="101"/>
      <c r="D33" s="108" t="s">
        <v>44</v>
      </c>
      <c r="E33" s="101"/>
      <c r="F33" s="90"/>
    </row>
    <row r="34" ht="19.9" customHeight="1" spans="1:6">
      <c r="A34" s="74"/>
      <c r="B34" s="108" t="s">
        <v>22</v>
      </c>
      <c r="C34" s="101"/>
      <c r="D34" s="108" t="s">
        <v>45</v>
      </c>
      <c r="E34" s="101"/>
      <c r="F34" s="90"/>
    </row>
    <row r="35" ht="19.9" customHeight="1" spans="1:6">
      <c r="A35" s="74"/>
      <c r="B35" s="108" t="s">
        <v>22</v>
      </c>
      <c r="C35" s="101"/>
      <c r="D35" s="108" t="s">
        <v>46</v>
      </c>
      <c r="E35" s="101"/>
      <c r="F35" s="90"/>
    </row>
    <row r="36" ht="19.9" customHeight="1" spans="1:6">
      <c r="A36" s="77"/>
      <c r="B36" s="126" t="s">
        <v>47</v>
      </c>
      <c r="C36" s="98">
        <v>44780184</v>
      </c>
      <c r="D36" s="126" t="s">
        <v>48</v>
      </c>
      <c r="E36" s="98">
        <f>SUM(E6:E35)</f>
        <v>44780184</v>
      </c>
      <c r="F36" s="91"/>
    </row>
    <row r="37" ht="19.9" customHeight="1" spans="1:6">
      <c r="A37" s="74"/>
      <c r="B37" s="107" t="s">
        <v>49</v>
      </c>
      <c r="C37" s="101"/>
      <c r="D37" s="107" t="s">
        <v>50</v>
      </c>
      <c r="E37" s="101"/>
      <c r="F37" s="127"/>
    </row>
    <row r="38" ht="19.9" customHeight="1" spans="1:6">
      <c r="A38" s="128"/>
      <c r="B38" s="107" t="s">
        <v>51</v>
      </c>
      <c r="C38" s="101"/>
      <c r="D38" s="107" t="s">
        <v>52</v>
      </c>
      <c r="E38" s="101"/>
      <c r="F38" s="127"/>
    </row>
    <row r="39" ht="19.9" customHeight="1" spans="1:6">
      <c r="A39" s="128"/>
      <c r="B39" s="129"/>
      <c r="C39" s="129"/>
      <c r="D39" s="107" t="s">
        <v>53</v>
      </c>
      <c r="E39" s="101"/>
      <c r="F39" s="127"/>
    </row>
    <row r="40" ht="19.9" customHeight="1" spans="1:6">
      <c r="A40" s="130"/>
      <c r="B40" s="97" t="s">
        <v>54</v>
      </c>
      <c r="C40" s="98">
        <f>C36</f>
        <v>44780184</v>
      </c>
      <c r="D40" s="97" t="s">
        <v>55</v>
      </c>
      <c r="E40" s="98">
        <f>E36</f>
        <v>44780184</v>
      </c>
      <c r="F40" s="131"/>
    </row>
    <row r="41" ht="8.45" customHeight="1" spans="1:6">
      <c r="A41" s="124"/>
      <c r="B41" s="124"/>
      <c r="C41" s="132"/>
      <c r="D41" s="132"/>
      <c r="E41" s="124"/>
      <c r="F41" s="133"/>
    </row>
  </sheetData>
  <mergeCells count="4">
    <mergeCell ref="B2:E2"/>
    <mergeCell ref="B4:C4"/>
    <mergeCell ref="D4:E4"/>
    <mergeCell ref="A6:A35"/>
  </mergeCells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J24" sqref="J24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ht="14.25" customHeight="1" spans="1:15">
      <c r="A1" s="69"/>
      <c r="B1" s="70"/>
      <c r="C1" s="93"/>
      <c r="D1" s="94"/>
      <c r="E1" s="94"/>
      <c r="F1" s="94"/>
      <c r="G1" s="93"/>
      <c r="H1" s="93"/>
      <c r="I1" s="93"/>
      <c r="J1" s="93"/>
      <c r="K1" s="93"/>
      <c r="L1" s="93"/>
      <c r="M1" s="93"/>
      <c r="N1" s="86" t="s">
        <v>56</v>
      </c>
      <c r="O1" s="74"/>
    </row>
    <row r="2" ht="19.9" customHeight="1" spans="1:15">
      <c r="A2" s="69"/>
      <c r="B2" s="71" t="s">
        <v>57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4" t="s">
        <v>2</v>
      </c>
    </row>
    <row r="3" ht="17.1" customHeight="1" spans="1:15">
      <c r="A3" s="72"/>
      <c r="B3" s="73" t="s">
        <v>4</v>
      </c>
      <c r="C3" s="73"/>
      <c r="D3" s="72"/>
      <c r="E3" s="72"/>
      <c r="F3" s="114"/>
      <c r="G3" s="72"/>
      <c r="H3" s="114"/>
      <c r="I3" s="114"/>
      <c r="J3" s="114"/>
      <c r="K3" s="114"/>
      <c r="L3" s="114"/>
      <c r="M3" s="114"/>
      <c r="N3" s="87" t="s">
        <v>5</v>
      </c>
      <c r="O3" s="88"/>
    </row>
    <row r="4" ht="21.4" customHeight="1" spans="1:15">
      <c r="A4" s="76"/>
      <c r="B4" s="96" t="s">
        <v>8</v>
      </c>
      <c r="C4" s="96"/>
      <c r="D4" s="96" t="s">
        <v>58</v>
      </c>
      <c r="E4" s="96" t="s">
        <v>59</v>
      </c>
      <c r="F4" s="96" t="s">
        <v>60</v>
      </c>
      <c r="G4" s="96" t="s">
        <v>61</v>
      </c>
      <c r="H4" s="96" t="s">
        <v>62</v>
      </c>
      <c r="I4" s="96" t="s">
        <v>63</v>
      </c>
      <c r="J4" s="96" t="s">
        <v>64</v>
      </c>
      <c r="K4" s="96" t="s">
        <v>65</v>
      </c>
      <c r="L4" s="96" t="s">
        <v>66</v>
      </c>
      <c r="M4" s="96" t="s">
        <v>67</v>
      </c>
      <c r="N4" s="96" t="s">
        <v>68</v>
      </c>
      <c r="O4" s="90"/>
    </row>
    <row r="5" ht="21.4" customHeight="1" spans="1:15">
      <c r="A5" s="76"/>
      <c r="B5" s="96" t="s">
        <v>69</v>
      </c>
      <c r="C5" s="96" t="s">
        <v>70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0"/>
    </row>
    <row r="6" ht="21.4" customHeight="1" spans="1:15">
      <c r="A6" s="7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0"/>
    </row>
    <row r="7" ht="19.9" customHeight="1" spans="1:15">
      <c r="A7" s="77"/>
      <c r="B7" s="97"/>
      <c r="C7" s="97" t="s">
        <v>71</v>
      </c>
      <c r="D7" s="98">
        <f>E7+F7</f>
        <v>44780184</v>
      </c>
      <c r="E7" s="98"/>
      <c r="F7" s="98">
        <v>44780184</v>
      </c>
      <c r="G7" s="98"/>
      <c r="H7" s="98"/>
      <c r="I7" s="98"/>
      <c r="J7" s="98"/>
      <c r="K7" s="98"/>
      <c r="L7" s="98"/>
      <c r="M7" s="98"/>
      <c r="N7" s="98"/>
      <c r="O7" s="91"/>
    </row>
    <row r="8" ht="19.9" customHeight="1" spans="1:15">
      <c r="A8" s="76"/>
      <c r="B8" s="99"/>
      <c r="C8" s="100" t="s">
        <v>22</v>
      </c>
      <c r="D8" s="98">
        <f t="shared" ref="D8:D9" si="0">E8+F8</f>
        <v>44780184</v>
      </c>
      <c r="E8" s="101"/>
      <c r="F8" s="101">
        <v>44780184</v>
      </c>
      <c r="G8" s="101"/>
      <c r="H8" s="101"/>
      <c r="I8" s="101"/>
      <c r="J8" s="101"/>
      <c r="K8" s="101"/>
      <c r="L8" s="101"/>
      <c r="M8" s="101"/>
      <c r="N8" s="101"/>
      <c r="O8" s="89"/>
    </row>
    <row r="9" ht="19.9" customHeight="1" spans="1:15">
      <c r="A9" s="76"/>
      <c r="B9" s="99" t="s">
        <v>72</v>
      </c>
      <c r="C9" s="100" t="s">
        <v>73</v>
      </c>
      <c r="D9" s="98">
        <f t="shared" si="0"/>
        <v>44780184</v>
      </c>
      <c r="E9" s="102"/>
      <c r="F9" s="102">
        <v>44780184</v>
      </c>
      <c r="G9" s="102"/>
      <c r="H9" s="102"/>
      <c r="I9" s="102"/>
      <c r="J9" s="102"/>
      <c r="K9" s="102"/>
      <c r="L9" s="102"/>
      <c r="M9" s="102"/>
      <c r="N9" s="102"/>
      <c r="O9" s="89"/>
    </row>
    <row r="10" ht="8.45" customHeight="1" spans="1:1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pane ySplit="6" topLeftCell="A7" activePane="bottomLeft" state="frozen"/>
      <selection/>
      <selection pane="bottomLeft" activeCell="G19" sqref="G19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ht="14.25" customHeight="1" spans="1:12">
      <c r="A1" s="69"/>
      <c r="B1" s="70"/>
      <c r="C1" s="70"/>
      <c r="D1" s="70"/>
      <c r="E1" s="93"/>
      <c r="F1" s="93"/>
      <c r="G1" s="94"/>
      <c r="H1" s="94"/>
      <c r="I1" s="94"/>
      <c r="J1" s="94"/>
      <c r="K1" s="86" t="s">
        <v>74</v>
      </c>
      <c r="L1" s="74"/>
    </row>
    <row r="2" ht="19.9" customHeight="1" spans="1:12">
      <c r="A2" s="69"/>
      <c r="B2" s="71" t="s">
        <v>75</v>
      </c>
      <c r="C2" s="71"/>
      <c r="D2" s="71"/>
      <c r="E2" s="71"/>
      <c r="F2" s="71"/>
      <c r="G2" s="71"/>
      <c r="H2" s="71"/>
      <c r="I2" s="71"/>
      <c r="J2" s="71"/>
      <c r="K2" s="71"/>
      <c r="L2" s="74" t="s">
        <v>2</v>
      </c>
    </row>
    <row r="3" ht="17.1" customHeight="1" spans="1:12">
      <c r="A3" s="72"/>
      <c r="B3" s="73" t="s">
        <v>4</v>
      </c>
      <c r="C3" s="73"/>
      <c r="D3" s="73"/>
      <c r="E3" s="73"/>
      <c r="F3" s="73"/>
      <c r="G3" s="72"/>
      <c r="H3" s="72"/>
      <c r="I3" s="114"/>
      <c r="J3" s="114"/>
      <c r="K3" s="87" t="s">
        <v>5</v>
      </c>
      <c r="L3" s="88"/>
    </row>
    <row r="4" ht="21.4" customHeight="1" spans="1:12">
      <c r="A4" s="74"/>
      <c r="B4" s="95" t="s">
        <v>8</v>
      </c>
      <c r="C4" s="95"/>
      <c r="D4" s="95"/>
      <c r="E4" s="95"/>
      <c r="F4" s="95"/>
      <c r="G4" s="95" t="s">
        <v>58</v>
      </c>
      <c r="H4" s="95" t="s">
        <v>76</v>
      </c>
      <c r="I4" s="95" t="s">
        <v>77</v>
      </c>
      <c r="J4" s="95" t="s">
        <v>78</v>
      </c>
      <c r="K4" s="95" t="s">
        <v>79</v>
      </c>
      <c r="L4" s="89"/>
    </row>
    <row r="5" ht="21.4" customHeight="1" spans="1:12">
      <c r="A5" s="76"/>
      <c r="B5" s="95" t="s">
        <v>80</v>
      </c>
      <c r="C5" s="95"/>
      <c r="D5" s="95"/>
      <c r="E5" s="95" t="s">
        <v>69</v>
      </c>
      <c r="F5" s="95" t="s">
        <v>70</v>
      </c>
      <c r="G5" s="95"/>
      <c r="H5" s="95"/>
      <c r="I5" s="95"/>
      <c r="J5" s="95"/>
      <c r="K5" s="95"/>
      <c r="L5" s="89"/>
    </row>
    <row r="6" ht="21.4" customHeight="1" spans="1:12">
      <c r="A6" s="76"/>
      <c r="B6" s="95" t="s">
        <v>81</v>
      </c>
      <c r="C6" s="95" t="s">
        <v>82</v>
      </c>
      <c r="D6" s="95" t="s">
        <v>83</v>
      </c>
      <c r="E6" s="95"/>
      <c r="F6" s="95"/>
      <c r="G6" s="95"/>
      <c r="H6" s="95"/>
      <c r="I6" s="95"/>
      <c r="J6" s="95"/>
      <c r="K6" s="95"/>
      <c r="L6" s="90"/>
    </row>
    <row r="7" ht="19.9" customHeight="1" spans="1:12">
      <c r="A7" s="77"/>
      <c r="B7" s="97"/>
      <c r="C7" s="97"/>
      <c r="D7" s="97"/>
      <c r="E7" s="97"/>
      <c r="F7" s="97" t="s">
        <v>71</v>
      </c>
      <c r="G7" s="98">
        <f>H7+I7</f>
        <v>44780184</v>
      </c>
      <c r="H7" s="98">
        <f>H8</f>
        <v>9841684</v>
      </c>
      <c r="I7" s="98">
        <f>I8</f>
        <v>34938500</v>
      </c>
      <c r="J7" s="98"/>
      <c r="K7" s="98"/>
      <c r="L7" s="91"/>
    </row>
    <row r="8" ht="19.9" customHeight="1" spans="1:12">
      <c r="A8" s="76"/>
      <c r="B8" s="99"/>
      <c r="C8" s="99"/>
      <c r="D8" s="99"/>
      <c r="E8" s="99"/>
      <c r="F8" s="100" t="s">
        <v>22</v>
      </c>
      <c r="G8" s="98">
        <f t="shared" ref="G8:G25" si="0">H8+I8</f>
        <v>44780184</v>
      </c>
      <c r="H8" s="101">
        <f>H9</f>
        <v>9841684</v>
      </c>
      <c r="I8" s="101">
        <f>I9</f>
        <v>34938500</v>
      </c>
      <c r="J8" s="101"/>
      <c r="K8" s="101"/>
      <c r="L8" s="89"/>
    </row>
    <row r="9" ht="19.9" customHeight="1" spans="1:12">
      <c r="A9" s="76"/>
      <c r="B9" s="99"/>
      <c r="C9" s="99"/>
      <c r="D9" s="99"/>
      <c r="E9" s="99"/>
      <c r="F9" s="100" t="s">
        <v>73</v>
      </c>
      <c r="G9" s="98">
        <f t="shared" si="0"/>
        <v>44780184</v>
      </c>
      <c r="H9" s="101">
        <f>SUM(H10:H25)</f>
        <v>9841684</v>
      </c>
      <c r="I9" s="101">
        <f>SUM(I10:I25)</f>
        <v>34938500</v>
      </c>
      <c r="J9" s="101"/>
      <c r="K9" s="101"/>
      <c r="L9" s="89"/>
    </row>
    <row r="10" ht="19.9" customHeight="1" spans="1:12">
      <c r="A10" s="76"/>
      <c r="B10" s="99" t="s">
        <v>84</v>
      </c>
      <c r="C10" s="99" t="s">
        <v>85</v>
      </c>
      <c r="D10" s="99" t="s">
        <v>85</v>
      </c>
      <c r="E10" s="99" t="s">
        <v>72</v>
      </c>
      <c r="F10" s="100" t="s">
        <v>86</v>
      </c>
      <c r="G10" s="98">
        <f t="shared" si="0"/>
        <v>3070694</v>
      </c>
      <c r="H10" s="102">
        <f>2570694</f>
        <v>2570694</v>
      </c>
      <c r="I10" s="102">
        <v>500000</v>
      </c>
      <c r="J10" s="102"/>
      <c r="K10" s="102"/>
      <c r="L10" s="90"/>
    </row>
    <row r="11" ht="19.9" customHeight="1" spans="1:12">
      <c r="A11" s="76"/>
      <c r="B11" s="99" t="s">
        <v>84</v>
      </c>
      <c r="C11" s="99" t="s">
        <v>85</v>
      </c>
      <c r="D11" s="99" t="s">
        <v>87</v>
      </c>
      <c r="E11" s="99" t="s">
        <v>72</v>
      </c>
      <c r="F11" s="100" t="s">
        <v>88</v>
      </c>
      <c r="G11" s="98">
        <f t="shared" si="0"/>
        <v>4817864</v>
      </c>
      <c r="H11" s="102">
        <f>4825364-7500</f>
        <v>4817864</v>
      </c>
      <c r="I11" s="102"/>
      <c r="J11" s="102"/>
      <c r="K11" s="102"/>
      <c r="L11" s="90"/>
    </row>
    <row r="12" ht="19.9" customHeight="1" spans="1:12">
      <c r="A12" s="76"/>
      <c r="B12" s="99" t="s">
        <v>89</v>
      </c>
      <c r="C12" s="99" t="s">
        <v>90</v>
      </c>
      <c r="D12" s="99" t="s">
        <v>91</v>
      </c>
      <c r="E12" s="99" t="s">
        <v>72</v>
      </c>
      <c r="F12" s="100" t="s">
        <v>92</v>
      </c>
      <c r="G12" s="98">
        <f t="shared" si="0"/>
        <v>40080</v>
      </c>
      <c r="H12" s="102">
        <v>40080</v>
      </c>
      <c r="I12" s="102"/>
      <c r="J12" s="102"/>
      <c r="K12" s="102"/>
      <c r="L12" s="90"/>
    </row>
    <row r="13" ht="19.9" customHeight="1" spans="1:12">
      <c r="A13" s="76"/>
      <c r="B13" s="99" t="s">
        <v>84</v>
      </c>
      <c r="C13" s="99" t="s">
        <v>85</v>
      </c>
      <c r="D13" s="99" t="s">
        <v>91</v>
      </c>
      <c r="E13" s="99" t="s">
        <v>72</v>
      </c>
      <c r="F13" s="100" t="s">
        <v>93</v>
      </c>
      <c r="G13" s="98">
        <f t="shared" si="0"/>
        <v>340000</v>
      </c>
      <c r="H13" s="102"/>
      <c r="I13" s="102">
        <v>340000</v>
      </c>
      <c r="J13" s="102"/>
      <c r="K13" s="102"/>
      <c r="L13" s="90"/>
    </row>
    <row r="14" ht="19.9" customHeight="1" spans="1:12">
      <c r="A14" s="76"/>
      <c r="B14" s="99" t="s">
        <v>84</v>
      </c>
      <c r="C14" s="99" t="s">
        <v>91</v>
      </c>
      <c r="D14" s="99" t="s">
        <v>94</v>
      </c>
      <c r="E14" s="99" t="s">
        <v>72</v>
      </c>
      <c r="F14" s="100" t="s">
        <v>95</v>
      </c>
      <c r="G14" s="98">
        <f t="shared" si="0"/>
        <v>13060000</v>
      </c>
      <c r="H14" s="102"/>
      <c r="I14" s="102">
        <v>13060000</v>
      </c>
      <c r="J14" s="102"/>
      <c r="K14" s="102"/>
      <c r="L14" s="90"/>
    </row>
    <row r="15" ht="19.9" customHeight="1" spans="1:12">
      <c r="A15" s="76"/>
      <c r="B15" s="99" t="s">
        <v>84</v>
      </c>
      <c r="C15" s="99" t="s">
        <v>91</v>
      </c>
      <c r="D15" s="99" t="s">
        <v>96</v>
      </c>
      <c r="E15" s="99" t="s">
        <v>72</v>
      </c>
      <c r="F15" s="100" t="s">
        <v>97</v>
      </c>
      <c r="G15" s="98">
        <f t="shared" si="0"/>
        <v>3200000</v>
      </c>
      <c r="H15" s="102"/>
      <c r="I15" s="125">
        <v>3200000</v>
      </c>
      <c r="J15" s="102"/>
      <c r="K15" s="102"/>
      <c r="L15" s="90"/>
    </row>
    <row r="16" ht="19.9" customHeight="1" spans="1:12">
      <c r="A16" s="76"/>
      <c r="B16" s="99" t="s">
        <v>98</v>
      </c>
      <c r="C16" s="99" t="s">
        <v>99</v>
      </c>
      <c r="D16" s="99" t="s">
        <v>96</v>
      </c>
      <c r="E16" s="99" t="s">
        <v>72</v>
      </c>
      <c r="F16" s="100" t="s">
        <v>100</v>
      </c>
      <c r="G16" s="98">
        <f t="shared" si="0"/>
        <v>200000</v>
      </c>
      <c r="H16" s="102">
        <v>200000</v>
      </c>
      <c r="I16" s="125"/>
      <c r="J16" s="102"/>
      <c r="K16" s="102"/>
      <c r="L16" s="90"/>
    </row>
    <row r="17" ht="19.9" customHeight="1" spans="1:12">
      <c r="A17" s="76"/>
      <c r="B17" s="99" t="s">
        <v>101</v>
      </c>
      <c r="C17" s="99" t="s">
        <v>91</v>
      </c>
      <c r="D17" s="99" t="s">
        <v>85</v>
      </c>
      <c r="E17" s="99" t="s">
        <v>72</v>
      </c>
      <c r="F17" s="100" t="s">
        <v>102</v>
      </c>
      <c r="G17" s="98">
        <f t="shared" si="0"/>
        <v>747536</v>
      </c>
      <c r="H17" s="102">
        <v>747536</v>
      </c>
      <c r="I17" s="125"/>
      <c r="J17" s="102"/>
      <c r="K17" s="102"/>
      <c r="L17" s="90"/>
    </row>
    <row r="18" ht="19.9" customHeight="1" spans="1:12">
      <c r="A18" s="76"/>
      <c r="B18" s="99" t="s">
        <v>103</v>
      </c>
      <c r="C18" s="99" t="s">
        <v>99</v>
      </c>
      <c r="D18" s="99" t="s">
        <v>85</v>
      </c>
      <c r="E18" s="99" t="s">
        <v>72</v>
      </c>
      <c r="F18" s="100" t="s">
        <v>104</v>
      </c>
      <c r="G18" s="98">
        <f t="shared" si="0"/>
        <v>144816</v>
      </c>
      <c r="H18" s="102">
        <v>144816</v>
      </c>
      <c r="I18" s="125"/>
      <c r="J18" s="102"/>
      <c r="K18" s="102"/>
      <c r="L18" s="90"/>
    </row>
    <row r="19" ht="19.9" customHeight="1" spans="1:12">
      <c r="A19" s="76"/>
      <c r="B19" s="99" t="s">
        <v>103</v>
      </c>
      <c r="C19" s="99" t="s">
        <v>99</v>
      </c>
      <c r="D19" s="99" t="s">
        <v>91</v>
      </c>
      <c r="E19" s="99" t="s">
        <v>72</v>
      </c>
      <c r="F19" s="100" t="s">
        <v>105</v>
      </c>
      <c r="G19" s="98">
        <f t="shared" si="0"/>
        <v>291589</v>
      </c>
      <c r="H19" s="102">
        <v>291589</v>
      </c>
      <c r="I19" s="125"/>
      <c r="J19" s="102"/>
      <c r="K19" s="102"/>
      <c r="L19" s="90"/>
    </row>
    <row r="20" ht="19.9" customHeight="1" spans="1:12">
      <c r="A20" s="76"/>
      <c r="B20" s="99" t="s">
        <v>84</v>
      </c>
      <c r="C20" s="99" t="s">
        <v>91</v>
      </c>
      <c r="D20" s="99" t="s">
        <v>106</v>
      </c>
      <c r="E20" s="99" t="s">
        <v>72</v>
      </c>
      <c r="F20" s="100" t="s">
        <v>107</v>
      </c>
      <c r="G20" s="98">
        <f t="shared" si="0"/>
        <v>0</v>
      </c>
      <c r="H20" s="102"/>
      <c r="I20" s="125"/>
      <c r="J20" s="102"/>
      <c r="K20" s="102"/>
      <c r="L20" s="90"/>
    </row>
    <row r="21" ht="19.9" customHeight="1" spans="1:12">
      <c r="A21" s="76"/>
      <c r="B21" s="99" t="s">
        <v>89</v>
      </c>
      <c r="C21" s="99" t="s">
        <v>96</v>
      </c>
      <c r="D21" s="99" t="s">
        <v>108</v>
      </c>
      <c r="E21" s="99" t="s">
        <v>72</v>
      </c>
      <c r="F21" s="100" t="s">
        <v>109</v>
      </c>
      <c r="G21" s="98">
        <f t="shared" si="0"/>
        <v>7290</v>
      </c>
      <c r="H21" s="102">
        <v>7290</v>
      </c>
      <c r="I21" s="125"/>
      <c r="J21" s="102"/>
      <c r="K21" s="102"/>
      <c r="L21" s="90"/>
    </row>
    <row r="22" ht="19.9" customHeight="1" spans="1:12">
      <c r="A22" s="76"/>
      <c r="B22" s="99" t="s">
        <v>89</v>
      </c>
      <c r="C22" s="99" t="s">
        <v>90</v>
      </c>
      <c r="D22" s="99" t="s">
        <v>85</v>
      </c>
      <c r="E22" s="99" t="s">
        <v>72</v>
      </c>
      <c r="F22" s="100" t="s">
        <v>110</v>
      </c>
      <c r="G22" s="98">
        <f t="shared" si="0"/>
        <v>9864</v>
      </c>
      <c r="H22" s="102">
        <v>9864</v>
      </c>
      <c r="I22" s="125"/>
      <c r="J22" s="102"/>
      <c r="K22" s="102"/>
      <c r="L22" s="90"/>
    </row>
    <row r="23" ht="19.9" customHeight="1" spans="1:12">
      <c r="A23" s="76"/>
      <c r="B23" s="99" t="s">
        <v>84</v>
      </c>
      <c r="C23" s="99" t="s">
        <v>91</v>
      </c>
      <c r="D23" s="99" t="s">
        <v>85</v>
      </c>
      <c r="E23" s="99" t="s">
        <v>72</v>
      </c>
      <c r="F23" s="100" t="s">
        <v>111</v>
      </c>
      <c r="G23" s="98">
        <f t="shared" si="0"/>
        <v>3500000</v>
      </c>
      <c r="H23" s="102"/>
      <c r="I23" s="125">
        <v>3500000</v>
      </c>
      <c r="J23" s="102"/>
      <c r="K23" s="102"/>
      <c r="L23" s="90"/>
    </row>
    <row r="24" ht="19.9" customHeight="1" spans="1:12">
      <c r="A24" s="76"/>
      <c r="B24" s="99" t="s">
        <v>89</v>
      </c>
      <c r="C24" s="99" t="s">
        <v>96</v>
      </c>
      <c r="D24" s="99" t="s">
        <v>96</v>
      </c>
      <c r="E24" s="99" t="s">
        <v>72</v>
      </c>
      <c r="F24" s="100" t="s">
        <v>112</v>
      </c>
      <c r="G24" s="98">
        <f t="shared" si="0"/>
        <v>1011951</v>
      </c>
      <c r="H24" s="102">
        <v>1011951</v>
      </c>
      <c r="I24" s="125"/>
      <c r="J24" s="102"/>
      <c r="K24" s="102"/>
      <c r="L24" s="90"/>
    </row>
    <row r="25" ht="19.9" customHeight="1" spans="1:12">
      <c r="A25" s="76"/>
      <c r="B25" s="99" t="s">
        <v>84</v>
      </c>
      <c r="C25" s="99" t="s">
        <v>91</v>
      </c>
      <c r="D25" s="99" t="s">
        <v>91</v>
      </c>
      <c r="E25" s="99" t="s">
        <v>72</v>
      </c>
      <c r="F25" s="100" t="s">
        <v>113</v>
      </c>
      <c r="G25" s="98">
        <f t="shared" si="0"/>
        <v>14338500</v>
      </c>
      <c r="H25" s="102"/>
      <c r="I25" s="125">
        <v>14338500</v>
      </c>
      <c r="J25" s="102"/>
      <c r="K25" s="102"/>
      <c r="L25" s="90"/>
    </row>
    <row r="26" ht="8.45" customHeight="1" spans="1:12">
      <c r="A26" s="84"/>
      <c r="B26" s="85"/>
      <c r="C26" s="85"/>
      <c r="D26" s="85"/>
      <c r="E26" s="85"/>
      <c r="F26" s="84"/>
      <c r="G26" s="84"/>
      <c r="H26" s="84"/>
      <c r="I26" s="84"/>
      <c r="J26" s="85"/>
      <c r="K26" s="85"/>
      <c r="L26" s="92"/>
    </row>
  </sheetData>
  <mergeCells count="13">
    <mergeCell ref="B1:D1"/>
    <mergeCell ref="B2:K2"/>
    <mergeCell ref="B3:F3"/>
    <mergeCell ref="B4:F4"/>
    <mergeCell ref="B5:D5"/>
    <mergeCell ref="A10:A2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4" sqref="B4:H34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117"/>
      <c r="B1" s="70"/>
      <c r="C1" s="118"/>
      <c r="D1" s="118"/>
      <c r="E1" s="93"/>
      <c r="F1" s="93"/>
      <c r="G1" s="93"/>
      <c r="H1" s="119" t="s">
        <v>114</v>
      </c>
      <c r="I1" s="115" t="s">
        <v>2</v>
      </c>
    </row>
    <row r="2" ht="19.9" customHeight="1" spans="1:9">
      <c r="A2" s="118"/>
      <c r="B2" s="120" t="s">
        <v>115</v>
      </c>
      <c r="C2" s="120"/>
      <c r="D2" s="120"/>
      <c r="E2" s="120"/>
      <c r="F2" s="120"/>
      <c r="G2" s="120"/>
      <c r="H2" s="120"/>
      <c r="I2" s="115"/>
    </row>
    <row r="3" ht="17.1" customHeight="1" spans="1:9">
      <c r="A3" s="121"/>
      <c r="B3" s="73" t="s">
        <v>4</v>
      </c>
      <c r="C3" s="73"/>
      <c r="D3" s="112"/>
      <c r="E3" s="112"/>
      <c r="F3" s="112"/>
      <c r="G3" s="112"/>
      <c r="H3" s="122" t="s">
        <v>5</v>
      </c>
      <c r="I3" s="116"/>
    </row>
    <row r="4" ht="21.4" customHeight="1" spans="1:9">
      <c r="A4" s="123"/>
      <c r="B4" s="95" t="s">
        <v>6</v>
      </c>
      <c r="C4" s="95"/>
      <c r="D4" s="95" t="s">
        <v>7</v>
      </c>
      <c r="E4" s="95"/>
      <c r="F4" s="95"/>
      <c r="G4" s="95"/>
      <c r="H4" s="95"/>
      <c r="I4" s="110"/>
    </row>
    <row r="5" ht="21.4" customHeight="1" spans="1:9">
      <c r="A5" s="123"/>
      <c r="B5" s="95" t="s">
        <v>8</v>
      </c>
      <c r="C5" s="95" t="s">
        <v>9</v>
      </c>
      <c r="D5" s="95" t="s">
        <v>8</v>
      </c>
      <c r="E5" s="95" t="s">
        <v>58</v>
      </c>
      <c r="F5" s="95" t="s">
        <v>116</v>
      </c>
      <c r="G5" s="95" t="s">
        <v>117</v>
      </c>
      <c r="H5" s="95" t="s">
        <v>118</v>
      </c>
      <c r="I5" s="110"/>
    </row>
    <row r="6" ht="19.9" customHeight="1" spans="1:9">
      <c r="A6" s="74"/>
      <c r="B6" s="107" t="s">
        <v>119</v>
      </c>
      <c r="C6" s="101">
        <v>44780184</v>
      </c>
      <c r="D6" s="107" t="s">
        <v>120</v>
      </c>
      <c r="E6" s="101">
        <f>SUM(E7:E34)</f>
        <v>44780184</v>
      </c>
      <c r="F6" s="101">
        <f>SUM(F7:F34)</f>
        <v>44780184</v>
      </c>
      <c r="G6" s="101"/>
      <c r="H6" s="101"/>
      <c r="I6" s="90"/>
    </row>
    <row r="7" ht="19.9" customHeight="1" spans="1:9">
      <c r="A7" s="74"/>
      <c r="B7" s="108" t="s">
        <v>121</v>
      </c>
      <c r="C7" s="101">
        <v>44780184</v>
      </c>
      <c r="D7" s="108" t="s">
        <v>122</v>
      </c>
      <c r="E7" s="101">
        <v>200000</v>
      </c>
      <c r="F7" s="101">
        <v>200000</v>
      </c>
      <c r="G7" s="101"/>
      <c r="H7" s="101"/>
      <c r="I7" s="90"/>
    </row>
    <row r="8" ht="19.9" customHeight="1" spans="1:9">
      <c r="A8" s="74"/>
      <c r="B8" s="108" t="s">
        <v>123</v>
      </c>
      <c r="C8" s="101"/>
      <c r="D8" s="108" t="s">
        <v>124</v>
      </c>
      <c r="E8" s="101"/>
      <c r="F8" s="101"/>
      <c r="G8" s="101"/>
      <c r="H8" s="101"/>
      <c r="I8" s="90"/>
    </row>
    <row r="9" ht="19.9" customHeight="1" spans="1:9">
      <c r="A9" s="74"/>
      <c r="B9" s="108" t="s">
        <v>125</v>
      </c>
      <c r="C9" s="101"/>
      <c r="D9" s="108" t="s">
        <v>126</v>
      </c>
      <c r="E9" s="101"/>
      <c r="F9" s="101"/>
      <c r="G9" s="101"/>
      <c r="H9" s="101"/>
      <c r="I9" s="90"/>
    </row>
    <row r="10" ht="19.9" customHeight="1" spans="1:9">
      <c r="A10" s="74"/>
      <c r="B10" s="107" t="s">
        <v>127</v>
      </c>
      <c r="C10" s="101"/>
      <c r="D10" s="108" t="s">
        <v>128</v>
      </c>
      <c r="E10" s="101"/>
      <c r="F10" s="101"/>
      <c r="G10" s="101"/>
      <c r="H10" s="101"/>
      <c r="I10" s="90"/>
    </row>
    <row r="11" ht="19.9" customHeight="1" spans="1:9">
      <c r="A11" s="74"/>
      <c r="B11" s="108" t="s">
        <v>121</v>
      </c>
      <c r="C11" s="101"/>
      <c r="D11" s="108" t="s">
        <v>129</v>
      </c>
      <c r="E11" s="101">
        <f>F11</f>
        <v>42327058</v>
      </c>
      <c r="F11" s="101">
        <f>49170258-6843200</f>
        <v>42327058</v>
      </c>
      <c r="G11" s="101"/>
      <c r="H11" s="101"/>
      <c r="I11" s="90"/>
    </row>
    <row r="12" ht="19.9" customHeight="1" spans="1:9">
      <c r="A12" s="74"/>
      <c r="B12" s="108" t="s">
        <v>123</v>
      </c>
      <c r="C12" s="101"/>
      <c r="D12" s="108" t="s">
        <v>130</v>
      </c>
      <c r="E12" s="101"/>
      <c r="F12" s="101"/>
      <c r="G12" s="101"/>
      <c r="H12" s="101"/>
      <c r="I12" s="90"/>
    </row>
    <row r="13" ht="19.9" customHeight="1" spans="1:9">
      <c r="A13" s="74"/>
      <c r="B13" s="108" t="s">
        <v>125</v>
      </c>
      <c r="C13" s="101"/>
      <c r="D13" s="108" t="s">
        <v>131</v>
      </c>
      <c r="E13" s="101"/>
      <c r="F13" s="101"/>
      <c r="G13" s="101"/>
      <c r="H13" s="101"/>
      <c r="I13" s="90"/>
    </row>
    <row r="14" ht="19.9" customHeight="1" spans="1:9">
      <c r="A14" s="74"/>
      <c r="B14" s="108" t="s">
        <v>132</v>
      </c>
      <c r="C14" s="101"/>
      <c r="D14" s="108" t="s">
        <v>133</v>
      </c>
      <c r="E14" s="101">
        <v>1069185</v>
      </c>
      <c r="F14" s="101">
        <v>1069185</v>
      </c>
      <c r="G14" s="101"/>
      <c r="H14" s="101"/>
      <c r="I14" s="90"/>
    </row>
    <row r="15" ht="19.9" customHeight="1" spans="1:9">
      <c r="A15" s="74"/>
      <c r="B15" s="108" t="s">
        <v>132</v>
      </c>
      <c r="C15" s="101"/>
      <c r="D15" s="108" t="s">
        <v>134</v>
      </c>
      <c r="E15" s="101"/>
      <c r="F15" s="101"/>
      <c r="G15" s="101"/>
      <c r="H15" s="101"/>
      <c r="I15" s="90"/>
    </row>
    <row r="16" ht="19.9" customHeight="1" spans="1:9">
      <c r="A16" s="74"/>
      <c r="B16" s="108" t="s">
        <v>132</v>
      </c>
      <c r="C16" s="101"/>
      <c r="D16" s="108" t="s">
        <v>135</v>
      </c>
      <c r="E16" s="101">
        <v>436405</v>
      </c>
      <c r="F16" s="101">
        <v>436405</v>
      </c>
      <c r="G16" s="101"/>
      <c r="H16" s="101"/>
      <c r="I16" s="90"/>
    </row>
    <row r="17" ht="19.9" customHeight="1" spans="1:9">
      <c r="A17" s="74"/>
      <c r="B17" s="108" t="s">
        <v>132</v>
      </c>
      <c r="C17" s="101"/>
      <c r="D17" s="108" t="s">
        <v>136</v>
      </c>
      <c r="E17" s="101"/>
      <c r="F17" s="101"/>
      <c r="G17" s="101"/>
      <c r="H17" s="101"/>
      <c r="I17" s="90"/>
    </row>
    <row r="18" ht="19.9" customHeight="1" spans="1:9">
      <c r="A18" s="74"/>
      <c r="B18" s="108" t="s">
        <v>132</v>
      </c>
      <c r="C18" s="101"/>
      <c r="D18" s="108" t="s">
        <v>137</v>
      </c>
      <c r="E18" s="101"/>
      <c r="F18" s="101"/>
      <c r="G18" s="101"/>
      <c r="H18" s="101"/>
      <c r="I18" s="90"/>
    </row>
    <row r="19" ht="19.9" customHeight="1" spans="1:9">
      <c r="A19" s="74"/>
      <c r="B19" s="108" t="s">
        <v>132</v>
      </c>
      <c r="C19" s="101"/>
      <c r="D19" s="108" t="s">
        <v>138</v>
      </c>
      <c r="E19" s="101"/>
      <c r="F19" s="101"/>
      <c r="G19" s="101"/>
      <c r="H19" s="101"/>
      <c r="I19" s="90"/>
    </row>
    <row r="20" ht="19.9" customHeight="1" spans="1:9">
      <c r="A20" s="74"/>
      <c r="B20" s="108" t="s">
        <v>132</v>
      </c>
      <c r="C20" s="101"/>
      <c r="D20" s="108" t="s">
        <v>139</v>
      </c>
      <c r="E20" s="101"/>
      <c r="F20" s="101"/>
      <c r="G20" s="101"/>
      <c r="H20" s="101"/>
      <c r="I20" s="90"/>
    </row>
    <row r="21" ht="19.9" customHeight="1" spans="1:9">
      <c r="A21" s="74"/>
      <c r="B21" s="108" t="s">
        <v>132</v>
      </c>
      <c r="C21" s="101"/>
      <c r="D21" s="108" t="s">
        <v>140</v>
      </c>
      <c r="E21" s="101"/>
      <c r="F21" s="101"/>
      <c r="G21" s="101"/>
      <c r="H21" s="101"/>
      <c r="I21" s="90"/>
    </row>
    <row r="22" ht="19.9" customHeight="1" spans="1:9">
      <c r="A22" s="74"/>
      <c r="B22" s="108" t="s">
        <v>132</v>
      </c>
      <c r="C22" s="101"/>
      <c r="D22" s="108" t="s">
        <v>141</v>
      </c>
      <c r="E22" s="101"/>
      <c r="F22" s="101"/>
      <c r="G22" s="101"/>
      <c r="H22" s="101"/>
      <c r="I22" s="90"/>
    </row>
    <row r="23" ht="19.9" customHeight="1" spans="1:9">
      <c r="A23" s="74"/>
      <c r="B23" s="108" t="s">
        <v>132</v>
      </c>
      <c r="C23" s="101"/>
      <c r="D23" s="108" t="s">
        <v>142</v>
      </c>
      <c r="E23" s="101"/>
      <c r="F23" s="101"/>
      <c r="G23" s="101"/>
      <c r="H23" s="101"/>
      <c r="I23" s="90"/>
    </row>
    <row r="24" ht="19.9" customHeight="1" spans="1:9">
      <c r="A24" s="74"/>
      <c r="B24" s="108" t="s">
        <v>132</v>
      </c>
      <c r="C24" s="101"/>
      <c r="D24" s="108" t="s">
        <v>143</v>
      </c>
      <c r="E24" s="101"/>
      <c r="F24" s="101"/>
      <c r="G24" s="101"/>
      <c r="H24" s="101"/>
      <c r="I24" s="90"/>
    </row>
    <row r="25" ht="19.9" customHeight="1" spans="1:9">
      <c r="A25" s="74"/>
      <c r="B25" s="108" t="s">
        <v>132</v>
      </c>
      <c r="C25" s="101"/>
      <c r="D25" s="108" t="s">
        <v>144</v>
      </c>
      <c r="E25" s="101"/>
      <c r="F25" s="101"/>
      <c r="G25" s="101"/>
      <c r="H25" s="101"/>
      <c r="I25" s="90"/>
    </row>
    <row r="26" ht="19.9" customHeight="1" spans="1:9">
      <c r="A26" s="74"/>
      <c r="B26" s="108" t="s">
        <v>132</v>
      </c>
      <c r="C26" s="101"/>
      <c r="D26" s="108" t="s">
        <v>145</v>
      </c>
      <c r="E26" s="101">
        <v>747536</v>
      </c>
      <c r="F26" s="101">
        <v>747536</v>
      </c>
      <c r="G26" s="101"/>
      <c r="H26" s="101"/>
      <c r="I26" s="90"/>
    </row>
    <row r="27" ht="19.9" customHeight="1" spans="1:9">
      <c r="A27" s="74"/>
      <c r="B27" s="108" t="s">
        <v>132</v>
      </c>
      <c r="C27" s="101"/>
      <c r="D27" s="108" t="s">
        <v>146</v>
      </c>
      <c r="E27" s="101"/>
      <c r="F27" s="101"/>
      <c r="G27" s="101"/>
      <c r="H27" s="101"/>
      <c r="I27" s="90"/>
    </row>
    <row r="28" ht="19.9" customHeight="1" spans="1:9">
      <c r="A28" s="74"/>
      <c r="B28" s="108" t="s">
        <v>132</v>
      </c>
      <c r="C28" s="101"/>
      <c r="D28" s="108" t="s">
        <v>147</v>
      </c>
      <c r="E28" s="101"/>
      <c r="F28" s="101"/>
      <c r="G28" s="101"/>
      <c r="H28" s="101"/>
      <c r="I28" s="90"/>
    </row>
    <row r="29" ht="19.9" customHeight="1" spans="1:9">
      <c r="A29" s="74"/>
      <c r="B29" s="108" t="s">
        <v>132</v>
      </c>
      <c r="C29" s="101"/>
      <c r="D29" s="108" t="s">
        <v>148</v>
      </c>
      <c r="E29" s="101"/>
      <c r="F29" s="101"/>
      <c r="G29" s="101"/>
      <c r="H29" s="101"/>
      <c r="I29" s="90"/>
    </row>
    <row r="30" ht="19.9" customHeight="1" spans="1:9">
      <c r="A30" s="74"/>
      <c r="B30" s="108" t="s">
        <v>132</v>
      </c>
      <c r="C30" s="101"/>
      <c r="D30" s="108" t="s">
        <v>149</v>
      </c>
      <c r="E30" s="101"/>
      <c r="F30" s="101"/>
      <c r="G30" s="101"/>
      <c r="H30" s="101"/>
      <c r="I30" s="90"/>
    </row>
    <row r="31" ht="19.9" customHeight="1" spans="1:9">
      <c r="A31" s="74"/>
      <c r="B31" s="108" t="s">
        <v>132</v>
      </c>
      <c r="C31" s="101"/>
      <c r="D31" s="108" t="s">
        <v>150</v>
      </c>
      <c r="E31" s="101"/>
      <c r="F31" s="101"/>
      <c r="G31" s="101"/>
      <c r="H31" s="101"/>
      <c r="I31" s="90"/>
    </row>
    <row r="32" ht="19.9" customHeight="1" spans="1:9">
      <c r="A32" s="74"/>
      <c r="B32" s="108" t="s">
        <v>132</v>
      </c>
      <c r="C32" s="101"/>
      <c r="D32" s="108" t="s">
        <v>151</v>
      </c>
      <c r="E32" s="101"/>
      <c r="F32" s="101"/>
      <c r="G32" s="101"/>
      <c r="H32" s="101"/>
      <c r="I32" s="90"/>
    </row>
    <row r="33" ht="19.9" customHeight="1" spans="1:9">
      <c r="A33" s="74"/>
      <c r="B33" s="108" t="s">
        <v>132</v>
      </c>
      <c r="C33" s="101"/>
      <c r="D33" s="108" t="s">
        <v>152</v>
      </c>
      <c r="E33" s="101"/>
      <c r="F33" s="101"/>
      <c r="G33" s="101"/>
      <c r="H33" s="101"/>
      <c r="I33" s="90"/>
    </row>
    <row r="34" ht="19.9" customHeight="1" spans="1:9">
      <c r="A34" s="74"/>
      <c r="B34" s="108" t="s">
        <v>132</v>
      </c>
      <c r="C34" s="101"/>
      <c r="D34" s="108" t="s">
        <v>153</v>
      </c>
      <c r="E34" s="101"/>
      <c r="F34" s="101"/>
      <c r="G34" s="101"/>
      <c r="H34" s="101"/>
      <c r="I34" s="90"/>
    </row>
    <row r="35" ht="8.45" customHeight="1" spans="1:9">
      <c r="A35" s="124"/>
      <c r="B35" s="124"/>
      <c r="C35" s="124"/>
      <c r="D35" s="105"/>
      <c r="E35" s="124"/>
      <c r="F35" s="124"/>
      <c r="G35" s="124"/>
      <c r="H35" s="124"/>
      <c r="I35" s="11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7"/>
  <sheetViews>
    <sheetView workbookViewId="0">
      <pane ySplit="6" topLeftCell="A25" activePane="bottomLeft" state="frozen"/>
      <selection/>
      <selection pane="bottomLeft" activeCell="AH25" sqref="AH25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8" width="15.875" customWidth="1"/>
    <col min="9" max="9" width="14.75" customWidth="1"/>
    <col min="10" max="10" width="15.875" customWidth="1"/>
    <col min="11" max="26" width="10.25" customWidth="1"/>
    <col min="27" max="28" width="14.75" customWidth="1"/>
    <col min="29" max="29" width="10.375" customWidth="1"/>
    <col min="30" max="30" width="14.75" customWidth="1"/>
    <col min="31" max="39" width="10.25" customWidth="1"/>
    <col min="40" max="40" width="1.5" customWidth="1"/>
    <col min="41" max="41" width="9.75" customWidth="1"/>
  </cols>
  <sheetData>
    <row r="1" ht="14.25" customHeight="1" spans="1:40">
      <c r="A1" s="70"/>
      <c r="B1" s="70"/>
      <c r="C1" s="70"/>
      <c r="D1" s="93"/>
      <c r="E1" s="93"/>
      <c r="F1" s="69"/>
      <c r="G1" s="69"/>
      <c r="H1" s="69"/>
      <c r="I1" s="93"/>
      <c r="J1" s="93"/>
      <c r="K1" s="69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103" t="s">
        <v>154</v>
      </c>
      <c r="AN1" s="115"/>
    </row>
    <row r="2" ht="19.9" customHeight="1" spans="1:40">
      <c r="A2" s="69"/>
      <c r="B2" s="71" t="s">
        <v>155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115"/>
    </row>
    <row r="3" ht="17.1" customHeight="1" spans="1:40">
      <c r="A3" s="72"/>
      <c r="B3" s="73" t="s">
        <v>4</v>
      </c>
      <c r="C3" s="73"/>
      <c r="D3" s="73"/>
      <c r="E3" s="73"/>
      <c r="F3" s="112"/>
      <c r="G3" s="72"/>
      <c r="H3" s="104"/>
      <c r="I3" s="112"/>
      <c r="J3" s="112"/>
      <c r="K3" s="114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04" t="s">
        <v>5</v>
      </c>
      <c r="AM3" s="104"/>
      <c r="AN3" s="116"/>
    </row>
    <row r="4" ht="21.4" customHeight="1" spans="1:40">
      <c r="A4" s="74"/>
      <c r="B4" s="95" t="s">
        <v>8</v>
      </c>
      <c r="C4" s="95"/>
      <c r="D4" s="95"/>
      <c r="E4" s="95"/>
      <c r="F4" s="95" t="s">
        <v>156</v>
      </c>
      <c r="G4" s="95" t="s">
        <v>157</v>
      </c>
      <c r="H4" s="95"/>
      <c r="I4" s="95"/>
      <c r="J4" s="95"/>
      <c r="K4" s="95"/>
      <c r="L4" s="95"/>
      <c r="M4" s="95"/>
      <c r="N4" s="95"/>
      <c r="O4" s="95"/>
      <c r="P4" s="95"/>
      <c r="Q4" s="95" t="s">
        <v>158</v>
      </c>
      <c r="R4" s="95"/>
      <c r="S4" s="95"/>
      <c r="T4" s="95"/>
      <c r="U4" s="95"/>
      <c r="V4" s="95"/>
      <c r="W4" s="95"/>
      <c r="X4" s="95"/>
      <c r="Y4" s="95"/>
      <c r="Z4" s="95"/>
      <c r="AA4" s="95" t="s">
        <v>159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110"/>
    </row>
    <row r="5" ht="21.4" customHeight="1" spans="1:40">
      <c r="A5" s="74"/>
      <c r="B5" s="95" t="s">
        <v>80</v>
      </c>
      <c r="C5" s="95"/>
      <c r="D5" s="95" t="s">
        <v>69</v>
      </c>
      <c r="E5" s="95" t="s">
        <v>70</v>
      </c>
      <c r="F5" s="95"/>
      <c r="G5" s="95" t="s">
        <v>58</v>
      </c>
      <c r="H5" s="95" t="s">
        <v>160</v>
      </c>
      <c r="I5" s="95"/>
      <c r="J5" s="95"/>
      <c r="K5" s="95" t="s">
        <v>161</v>
      </c>
      <c r="L5" s="95"/>
      <c r="M5" s="95"/>
      <c r="N5" s="95" t="s">
        <v>162</v>
      </c>
      <c r="O5" s="95"/>
      <c r="P5" s="95"/>
      <c r="Q5" s="95" t="s">
        <v>58</v>
      </c>
      <c r="R5" s="95" t="s">
        <v>160</v>
      </c>
      <c r="S5" s="95"/>
      <c r="T5" s="95"/>
      <c r="U5" s="95" t="s">
        <v>161</v>
      </c>
      <c r="V5" s="95"/>
      <c r="W5" s="95"/>
      <c r="X5" s="95" t="s">
        <v>162</v>
      </c>
      <c r="Y5" s="95"/>
      <c r="Z5" s="95"/>
      <c r="AA5" s="95" t="s">
        <v>58</v>
      </c>
      <c r="AB5" s="95" t="s">
        <v>160</v>
      </c>
      <c r="AC5" s="95"/>
      <c r="AD5" s="95"/>
      <c r="AE5" s="95" t="s">
        <v>161</v>
      </c>
      <c r="AF5" s="95"/>
      <c r="AG5" s="95"/>
      <c r="AH5" s="95" t="s">
        <v>162</v>
      </c>
      <c r="AI5" s="95"/>
      <c r="AJ5" s="95"/>
      <c r="AK5" s="95" t="s">
        <v>163</v>
      </c>
      <c r="AL5" s="95"/>
      <c r="AM5" s="95"/>
      <c r="AN5" s="110"/>
    </row>
    <row r="6" ht="21.4" customHeight="1" spans="1:40">
      <c r="A6" s="105"/>
      <c r="B6" s="95" t="s">
        <v>81</v>
      </c>
      <c r="C6" s="95" t="s">
        <v>82</v>
      </c>
      <c r="D6" s="95"/>
      <c r="E6" s="95"/>
      <c r="F6" s="95"/>
      <c r="G6" s="95"/>
      <c r="H6" s="95" t="s">
        <v>164</v>
      </c>
      <c r="I6" s="95" t="s">
        <v>76</v>
      </c>
      <c r="J6" s="95" t="s">
        <v>77</v>
      </c>
      <c r="K6" s="95" t="s">
        <v>164</v>
      </c>
      <c r="L6" s="95" t="s">
        <v>76</v>
      </c>
      <c r="M6" s="95" t="s">
        <v>77</v>
      </c>
      <c r="N6" s="95" t="s">
        <v>164</v>
      </c>
      <c r="O6" s="95" t="s">
        <v>76</v>
      </c>
      <c r="P6" s="95" t="s">
        <v>77</v>
      </c>
      <c r="Q6" s="95"/>
      <c r="R6" s="95" t="s">
        <v>164</v>
      </c>
      <c r="S6" s="95" t="s">
        <v>76</v>
      </c>
      <c r="T6" s="95" t="s">
        <v>77</v>
      </c>
      <c r="U6" s="95" t="s">
        <v>164</v>
      </c>
      <c r="V6" s="95" t="s">
        <v>76</v>
      </c>
      <c r="W6" s="95" t="s">
        <v>77</v>
      </c>
      <c r="X6" s="95" t="s">
        <v>164</v>
      </c>
      <c r="Y6" s="95" t="s">
        <v>76</v>
      </c>
      <c r="Z6" s="95" t="s">
        <v>77</v>
      </c>
      <c r="AA6" s="95"/>
      <c r="AB6" s="95" t="s">
        <v>164</v>
      </c>
      <c r="AC6" s="95" t="s">
        <v>76</v>
      </c>
      <c r="AD6" s="95" t="s">
        <v>77</v>
      </c>
      <c r="AE6" s="95" t="s">
        <v>164</v>
      </c>
      <c r="AF6" s="95" t="s">
        <v>76</v>
      </c>
      <c r="AG6" s="95" t="s">
        <v>77</v>
      </c>
      <c r="AH6" s="95" t="s">
        <v>164</v>
      </c>
      <c r="AI6" s="95" t="s">
        <v>76</v>
      </c>
      <c r="AJ6" s="95" t="s">
        <v>77</v>
      </c>
      <c r="AK6" s="95" t="s">
        <v>164</v>
      </c>
      <c r="AL6" s="95" t="s">
        <v>76</v>
      </c>
      <c r="AM6" s="95" t="s">
        <v>77</v>
      </c>
      <c r="AN6" s="110"/>
    </row>
    <row r="7" ht="19.9" customHeight="1" spans="1:40">
      <c r="A7" s="74"/>
      <c r="B7" s="97"/>
      <c r="C7" s="97"/>
      <c r="D7" s="97"/>
      <c r="E7" s="97" t="s">
        <v>71</v>
      </c>
      <c r="F7" s="98">
        <f>G7</f>
        <v>44780184</v>
      </c>
      <c r="G7" s="98">
        <v>44780184</v>
      </c>
      <c r="H7" s="98">
        <v>44780184</v>
      </c>
      <c r="I7" s="98">
        <v>9841684</v>
      </c>
      <c r="J7" s="98">
        <v>34938500</v>
      </c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110"/>
    </row>
    <row r="8" ht="19.9" customHeight="1" spans="1:40">
      <c r="A8" s="74"/>
      <c r="B8" s="106" t="s">
        <v>22</v>
      </c>
      <c r="C8" s="106" t="s">
        <v>22</v>
      </c>
      <c r="D8" s="107"/>
      <c r="E8" s="108" t="s">
        <v>22</v>
      </c>
      <c r="F8" s="98">
        <f t="shared" ref="F8:F36" si="0">G8</f>
        <v>44780184</v>
      </c>
      <c r="G8" s="101">
        <v>44780184</v>
      </c>
      <c r="H8" s="101">
        <v>44780184</v>
      </c>
      <c r="I8" s="101">
        <v>9841684</v>
      </c>
      <c r="J8" s="101">
        <v>34938500</v>
      </c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10"/>
    </row>
    <row r="9" ht="19.9" customHeight="1" spans="1:40">
      <c r="A9" s="74"/>
      <c r="B9" s="106" t="s">
        <v>22</v>
      </c>
      <c r="C9" s="106" t="s">
        <v>22</v>
      </c>
      <c r="D9" s="107"/>
      <c r="E9" s="108" t="s">
        <v>165</v>
      </c>
      <c r="F9" s="98">
        <f t="shared" si="0"/>
        <v>44780184</v>
      </c>
      <c r="G9" s="101">
        <v>44780184</v>
      </c>
      <c r="H9" s="101">
        <v>44780184</v>
      </c>
      <c r="I9" s="101">
        <v>9841684</v>
      </c>
      <c r="J9" s="101">
        <v>34938500</v>
      </c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10"/>
    </row>
    <row r="10" ht="19.9" customHeight="1" spans="1:40">
      <c r="A10" s="74"/>
      <c r="B10" s="106" t="s">
        <v>22</v>
      </c>
      <c r="C10" s="106" t="s">
        <v>22</v>
      </c>
      <c r="D10" s="107"/>
      <c r="E10" s="108" t="s">
        <v>166</v>
      </c>
      <c r="F10" s="98">
        <f t="shared" si="0"/>
        <v>1710966</v>
      </c>
      <c r="G10" s="101">
        <v>1710966</v>
      </c>
      <c r="H10" s="101">
        <v>1710966</v>
      </c>
      <c r="I10" s="101">
        <v>870966</v>
      </c>
      <c r="J10" s="101">
        <v>840000</v>
      </c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10"/>
    </row>
    <row r="11" ht="19.9" customHeight="1" spans="1:40">
      <c r="A11" s="74"/>
      <c r="B11" s="106" t="s">
        <v>22</v>
      </c>
      <c r="C11" s="106" t="s">
        <v>22</v>
      </c>
      <c r="D11" s="107"/>
      <c r="E11" s="108" t="s">
        <v>167</v>
      </c>
      <c r="F11" s="98">
        <f t="shared" si="0"/>
        <v>500000</v>
      </c>
      <c r="G11" s="101">
        <v>500000</v>
      </c>
      <c r="H11" s="101">
        <v>500000</v>
      </c>
      <c r="I11" s="101"/>
      <c r="J11" s="101">
        <v>500000</v>
      </c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10"/>
    </row>
    <row r="12" ht="19.9" customHeight="1" spans="2:40">
      <c r="B12" s="106" t="s">
        <v>22</v>
      </c>
      <c r="C12" s="106" t="s">
        <v>22</v>
      </c>
      <c r="D12" s="107"/>
      <c r="E12" s="108" t="s">
        <v>168</v>
      </c>
      <c r="F12" s="98">
        <f t="shared" si="0"/>
        <v>454466</v>
      </c>
      <c r="G12" s="101">
        <v>454466</v>
      </c>
      <c r="H12" s="101">
        <v>454466</v>
      </c>
      <c r="I12" s="101">
        <v>344466</v>
      </c>
      <c r="J12" s="101">
        <v>110000</v>
      </c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10"/>
    </row>
    <row r="13" ht="19.9" customHeight="1" spans="2:40">
      <c r="B13" s="106" t="s">
        <v>22</v>
      </c>
      <c r="C13" s="106" t="s">
        <v>22</v>
      </c>
      <c r="D13" s="107"/>
      <c r="E13" s="108" t="s">
        <v>169</v>
      </c>
      <c r="F13" s="98">
        <f t="shared" si="0"/>
        <v>294500</v>
      </c>
      <c r="G13" s="101">
        <v>294500</v>
      </c>
      <c r="H13" s="101">
        <v>294500</v>
      </c>
      <c r="I13" s="101">
        <v>194500</v>
      </c>
      <c r="J13" s="101">
        <v>100000</v>
      </c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10"/>
    </row>
    <row r="14" ht="19.9" customHeight="1" spans="2:40">
      <c r="B14" s="106" t="s">
        <v>22</v>
      </c>
      <c r="C14" s="106" t="s">
        <v>22</v>
      </c>
      <c r="D14" s="107"/>
      <c r="E14" s="108" t="s">
        <v>170</v>
      </c>
      <c r="F14" s="98">
        <f t="shared" si="0"/>
        <v>136000</v>
      </c>
      <c r="G14" s="101">
        <v>136000</v>
      </c>
      <c r="H14" s="101">
        <v>136000</v>
      </c>
      <c r="I14" s="101">
        <v>136000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10"/>
    </row>
    <row r="15" ht="19.9" customHeight="1" spans="2:40">
      <c r="B15" s="106" t="s">
        <v>22</v>
      </c>
      <c r="C15" s="106" t="s">
        <v>22</v>
      </c>
      <c r="D15" s="107"/>
      <c r="E15" s="108" t="s">
        <v>171</v>
      </c>
      <c r="F15" s="98">
        <f t="shared" si="0"/>
        <v>52000</v>
      </c>
      <c r="G15" s="101">
        <v>52000</v>
      </c>
      <c r="H15" s="101">
        <v>52000</v>
      </c>
      <c r="I15" s="101">
        <v>52000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10"/>
    </row>
    <row r="16" ht="19.9" customHeight="1" spans="2:40">
      <c r="B16" s="106" t="s">
        <v>22</v>
      </c>
      <c r="C16" s="106" t="s">
        <v>22</v>
      </c>
      <c r="D16" s="107"/>
      <c r="E16" s="108" t="s">
        <v>172</v>
      </c>
      <c r="F16" s="98">
        <f t="shared" si="0"/>
        <v>64000</v>
      </c>
      <c r="G16" s="101">
        <v>64000</v>
      </c>
      <c r="H16" s="101">
        <v>64000</v>
      </c>
      <c r="I16" s="101">
        <v>64000</v>
      </c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10"/>
    </row>
    <row r="17" ht="19.9" customHeight="1" spans="2:40">
      <c r="B17" s="106" t="s">
        <v>22</v>
      </c>
      <c r="C17" s="106" t="s">
        <v>22</v>
      </c>
      <c r="D17" s="107"/>
      <c r="E17" s="108" t="s">
        <v>173</v>
      </c>
      <c r="F17" s="98">
        <f t="shared" si="0"/>
        <v>130000</v>
      </c>
      <c r="G17" s="101">
        <v>130000</v>
      </c>
      <c r="H17" s="101">
        <v>130000</v>
      </c>
      <c r="I17" s="101"/>
      <c r="J17" s="101">
        <v>130000</v>
      </c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10"/>
    </row>
    <row r="18" ht="19.9" customHeight="1" spans="2:40">
      <c r="B18" s="106" t="s">
        <v>22</v>
      </c>
      <c r="C18" s="106" t="s">
        <v>22</v>
      </c>
      <c r="D18" s="107"/>
      <c r="E18" s="108" t="s">
        <v>174</v>
      </c>
      <c r="F18" s="98">
        <f t="shared" si="0"/>
        <v>50000</v>
      </c>
      <c r="G18" s="101">
        <v>50000</v>
      </c>
      <c r="H18" s="101">
        <v>50000</v>
      </c>
      <c r="I18" s="101">
        <v>50000</v>
      </c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10"/>
    </row>
    <row r="19" ht="19.9" customHeight="1" spans="2:40">
      <c r="B19" s="106" t="s">
        <v>22</v>
      </c>
      <c r="C19" s="106" t="s">
        <v>22</v>
      </c>
      <c r="D19" s="107"/>
      <c r="E19" s="108" t="s">
        <v>175</v>
      </c>
      <c r="F19" s="98">
        <f t="shared" si="0"/>
        <v>30000</v>
      </c>
      <c r="G19" s="101">
        <v>30000</v>
      </c>
      <c r="H19" s="101">
        <v>30000</v>
      </c>
      <c r="I19" s="101">
        <v>30000</v>
      </c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10"/>
    </row>
    <row r="20" ht="19.9" customHeight="1" spans="2:40">
      <c r="B20" s="106" t="s">
        <v>22</v>
      </c>
      <c r="C20" s="106" t="s">
        <v>22</v>
      </c>
      <c r="D20" s="107"/>
      <c r="E20" s="108" t="s">
        <v>176</v>
      </c>
      <c r="F20" s="98">
        <f t="shared" si="0"/>
        <v>8813274</v>
      </c>
      <c r="G20" s="101">
        <v>8813274</v>
      </c>
      <c r="H20" s="101">
        <v>8813274</v>
      </c>
      <c r="I20" s="101">
        <v>8813274</v>
      </c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10"/>
    </row>
    <row r="21" ht="19.9" customHeight="1" spans="1:40">
      <c r="A21" s="74"/>
      <c r="B21" s="106" t="s">
        <v>22</v>
      </c>
      <c r="C21" s="106" t="s">
        <v>22</v>
      </c>
      <c r="D21" s="107"/>
      <c r="E21" s="108" t="s">
        <v>177</v>
      </c>
      <c r="F21" s="98">
        <f t="shared" si="0"/>
        <v>67226</v>
      </c>
      <c r="G21" s="101">
        <v>67226</v>
      </c>
      <c r="H21" s="101">
        <v>67226</v>
      </c>
      <c r="I21" s="101">
        <v>67226</v>
      </c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10"/>
    </row>
    <row r="22" ht="19.9" customHeight="1" spans="2:40">
      <c r="B22" s="106" t="s">
        <v>22</v>
      </c>
      <c r="C22" s="106" t="s">
        <v>22</v>
      </c>
      <c r="D22" s="107"/>
      <c r="E22" s="108" t="s">
        <v>178</v>
      </c>
      <c r="F22" s="98">
        <f t="shared" si="0"/>
        <v>1412088</v>
      </c>
      <c r="G22" s="101">
        <v>1412088</v>
      </c>
      <c r="H22" s="101">
        <v>1412088</v>
      </c>
      <c r="I22" s="101">
        <v>1412088</v>
      </c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10"/>
    </row>
    <row r="23" ht="19.9" customHeight="1" spans="2:40">
      <c r="B23" s="106" t="s">
        <v>22</v>
      </c>
      <c r="C23" s="106" t="s">
        <v>22</v>
      </c>
      <c r="D23" s="107"/>
      <c r="E23" s="108" t="s">
        <v>179</v>
      </c>
      <c r="F23" s="98">
        <f t="shared" si="0"/>
        <v>747536</v>
      </c>
      <c r="G23" s="101">
        <v>747536</v>
      </c>
      <c r="H23" s="101">
        <v>747536</v>
      </c>
      <c r="I23" s="101">
        <v>747536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10"/>
    </row>
    <row r="24" ht="19.9" customHeight="1" spans="2:40">
      <c r="B24" s="106" t="s">
        <v>22</v>
      </c>
      <c r="C24" s="106" t="s">
        <v>22</v>
      </c>
      <c r="D24" s="107"/>
      <c r="E24" s="108" t="s">
        <v>180</v>
      </c>
      <c r="F24" s="98">
        <f t="shared" si="0"/>
        <v>419015</v>
      </c>
      <c r="G24" s="101">
        <v>419015</v>
      </c>
      <c r="H24" s="101">
        <v>419015</v>
      </c>
      <c r="I24" s="101">
        <v>419015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10"/>
    </row>
    <row r="25" ht="19.9" customHeight="1" spans="2:40">
      <c r="B25" s="106" t="s">
        <v>22</v>
      </c>
      <c r="C25" s="106" t="s">
        <v>22</v>
      </c>
      <c r="D25" s="107"/>
      <c r="E25" s="108" t="s">
        <v>181</v>
      </c>
      <c r="F25" s="98">
        <f t="shared" si="0"/>
        <v>95232</v>
      </c>
      <c r="G25" s="101">
        <v>95232</v>
      </c>
      <c r="H25" s="101">
        <v>95232</v>
      </c>
      <c r="I25" s="101">
        <v>95232</v>
      </c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10"/>
    </row>
    <row r="26" ht="19.9" customHeight="1" spans="2:40">
      <c r="B26" s="106" t="s">
        <v>22</v>
      </c>
      <c r="C26" s="106" t="s">
        <v>22</v>
      </c>
      <c r="D26" s="107"/>
      <c r="E26" s="108" t="s">
        <v>182</v>
      </c>
      <c r="F26" s="98">
        <f t="shared" si="0"/>
        <v>3767532</v>
      </c>
      <c r="G26" s="101">
        <v>3767532</v>
      </c>
      <c r="H26" s="101">
        <v>3767532</v>
      </c>
      <c r="I26" s="101">
        <v>3767532</v>
      </c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10"/>
    </row>
    <row r="27" ht="19.9" customHeight="1" spans="2:40">
      <c r="B27" s="106" t="s">
        <v>22</v>
      </c>
      <c r="C27" s="106" t="s">
        <v>22</v>
      </c>
      <c r="D27" s="107"/>
      <c r="E27" s="108" t="s">
        <v>183</v>
      </c>
      <c r="F27" s="98">
        <f t="shared" si="0"/>
        <v>7290</v>
      </c>
      <c r="G27" s="101">
        <v>7290</v>
      </c>
      <c r="H27" s="101">
        <v>7290</v>
      </c>
      <c r="I27" s="101">
        <v>7290</v>
      </c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10"/>
    </row>
    <row r="28" ht="19.9" customHeight="1" spans="2:40">
      <c r="B28" s="106" t="s">
        <v>22</v>
      </c>
      <c r="C28" s="106" t="s">
        <v>22</v>
      </c>
      <c r="D28" s="107"/>
      <c r="E28" s="108" t="s">
        <v>184</v>
      </c>
      <c r="F28" s="98">
        <f t="shared" si="0"/>
        <v>1285404</v>
      </c>
      <c r="G28" s="101">
        <v>1285404</v>
      </c>
      <c r="H28" s="101">
        <v>1285404</v>
      </c>
      <c r="I28" s="101">
        <v>1285404</v>
      </c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10"/>
    </row>
    <row r="29" ht="19.9" customHeight="1" spans="2:40">
      <c r="B29" s="106" t="s">
        <v>22</v>
      </c>
      <c r="C29" s="106" t="s">
        <v>22</v>
      </c>
      <c r="D29" s="107"/>
      <c r="E29" s="108" t="s">
        <v>185</v>
      </c>
      <c r="F29" s="98">
        <f t="shared" si="0"/>
        <v>1011951</v>
      </c>
      <c r="G29" s="101">
        <v>1011951</v>
      </c>
      <c r="H29" s="101">
        <v>1011951</v>
      </c>
      <c r="I29" s="101">
        <v>1011951</v>
      </c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10"/>
    </row>
    <row r="30" ht="19.9" customHeight="1" spans="2:40">
      <c r="B30" s="106" t="s">
        <v>22</v>
      </c>
      <c r="C30" s="106" t="s">
        <v>22</v>
      </c>
      <c r="D30" s="107"/>
      <c r="E30" s="108" t="s">
        <v>186</v>
      </c>
      <c r="F30" s="98">
        <f t="shared" si="0"/>
        <v>34148444</v>
      </c>
      <c r="G30" s="101">
        <v>34148444</v>
      </c>
      <c r="H30" s="101">
        <v>34148444</v>
      </c>
      <c r="I30" s="101">
        <v>49944</v>
      </c>
      <c r="J30" s="101">
        <v>34098500</v>
      </c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10"/>
    </row>
    <row r="31" ht="19.9" customHeight="1" spans="1:40">
      <c r="A31" s="74"/>
      <c r="B31" s="106" t="s">
        <v>22</v>
      </c>
      <c r="C31" s="106" t="s">
        <v>22</v>
      </c>
      <c r="D31" s="107"/>
      <c r="E31" s="108" t="s">
        <v>187</v>
      </c>
      <c r="F31" s="98">
        <f t="shared" si="0"/>
        <v>40080</v>
      </c>
      <c r="G31" s="101">
        <v>40080</v>
      </c>
      <c r="H31" s="101">
        <v>40080</v>
      </c>
      <c r="I31" s="101">
        <v>40080</v>
      </c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10"/>
    </row>
    <row r="32" ht="19.9" customHeight="1" spans="2:40">
      <c r="B32" s="106" t="s">
        <v>22</v>
      </c>
      <c r="C32" s="106" t="s">
        <v>22</v>
      </c>
      <c r="D32" s="107"/>
      <c r="E32" s="108" t="s">
        <v>188</v>
      </c>
      <c r="F32" s="98">
        <f t="shared" si="0"/>
        <v>12990000</v>
      </c>
      <c r="G32" s="101">
        <v>12990000</v>
      </c>
      <c r="H32" s="101">
        <v>12990000</v>
      </c>
      <c r="I32" s="101"/>
      <c r="J32" s="101">
        <v>12990000</v>
      </c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10"/>
    </row>
    <row r="33" ht="19.9" customHeight="1" spans="2:40">
      <c r="B33" s="106" t="s">
        <v>22</v>
      </c>
      <c r="C33" s="106" t="s">
        <v>22</v>
      </c>
      <c r="D33" s="107"/>
      <c r="E33" s="108" t="s">
        <v>189</v>
      </c>
      <c r="F33" s="98">
        <f t="shared" si="0"/>
        <v>6770000</v>
      </c>
      <c r="G33" s="101">
        <v>6770000</v>
      </c>
      <c r="H33" s="101">
        <v>6770000</v>
      </c>
      <c r="I33" s="101"/>
      <c r="J33" s="101">
        <v>6770000</v>
      </c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10"/>
    </row>
    <row r="34" ht="19.9" customHeight="1" spans="2:40">
      <c r="B34" s="106" t="s">
        <v>22</v>
      </c>
      <c r="C34" s="106" t="s">
        <v>22</v>
      </c>
      <c r="D34" s="107"/>
      <c r="E34" s="108" t="s">
        <v>190</v>
      </c>
      <c r="F34" s="98">
        <f t="shared" si="0"/>
        <v>14348364</v>
      </c>
      <c r="G34" s="101">
        <v>14348364</v>
      </c>
      <c r="H34" s="101">
        <v>14348364</v>
      </c>
      <c r="I34" s="101">
        <v>9864</v>
      </c>
      <c r="J34" s="101">
        <v>14338500</v>
      </c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10"/>
    </row>
    <row r="35" ht="19.9" customHeight="1" spans="2:40">
      <c r="B35" s="106" t="s">
        <v>22</v>
      </c>
      <c r="C35" s="106" t="s">
        <v>22</v>
      </c>
      <c r="D35" s="107"/>
      <c r="E35" s="108" t="s">
        <v>191</v>
      </c>
      <c r="F35" s="98">
        <f t="shared" si="0"/>
        <v>107500</v>
      </c>
      <c r="G35" s="101">
        <v>107500</v>
      </c>
      <c r="H35" s="101">
        <v>107500</v>
      </c>
      <c r="I35" s="101">
        <v>107500</v>
      </c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10"/>
    </row>
    <row r="36" ht="19.9" customHeight="1" spans="1:40">
      <c r="A36" s="74"/>
      <c r="B36" s="106" t="s">
        <v>22</v>
      </c>
      <c r="C36" s="106" t="s">
        <v>22</v>
      </c>
      <c r="D36" s="107"/>
      <c r="E36" s="108" t="s">
        <v>192</v>
      </c>
      <c r="F36" s="98">
        <f t="shared" si="0"/>
        <v>107500</v>
      </c>
      <c r="G36" s="101">
        <v>107500</v>
      </c>
      <c r="H36" s="101">
        <v>107500</v>
      </c>
      <c r="I36" s="101">
        <v>107500</v>
      </c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10"/>
    </row>
    <row r="37" ht="8.45" customHeight="1" spans="1:40">
      <c r="A37" s="84"/>
      <c r="B37" s="84"/>
      <c r="C37" s="84"/>
      <c r="D37" s="109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11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B4" sqref="B4:I25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69"/>
      <c r="B1" s="70"/>
      <c r="C1" s="70"/>
      <c r="D1" s="70"/>
      <c r="E1" s="93"/>
      <c r="F1" s="93"/>
      <c r="G1" s="86" t="s">
        <v>193</v>
      </c>
      <c r="H1" s="86"/>
      <c r="I1" s="86"/>
      <c r="J1" s="89"/>
    </row>
    <row r="2" ht="19.9" customHeight="1" spans="1:10">
      <c r="A2" s="69"/>
      <c r="B2" s="71" t="s">
        <v>194</v>
      </c>
      <c r="C2" s="71"/>
      <c r="D2" s="71"/>
      <c r="E2" s="71"/>
      <c r="F2" s="71"/>
      <c r="G2" s="71"/>
      <c r="H2" s="71"/>
      <c r="I2" s="71"/>
      <c r="J2" s="89" t="s">
        <v>2</v>
      </c>
    </row>
    <row r="3" ht="17.1" customHeight="1" spans="1:10">
      <c r="A3" s="72"/>
      <c r="B3" s="73" t="s">
        <v>4</v>
      </c>
      <c r="C3" s="73"/>
      <c r="D3" s="73"/>
      <c r="E3" s="73"/>
      <c r="F3" s="73"/>
      <c r="G3" s="72"/>
      <c r="H3" s="112"/>
      <c r="I3" s="104" t="s">
        <v>5</v>
      </c>
      <c r="J3" s="89"/>
    </row>
    <row r="4" ht="21.4" customHeight="1" spans="1:10">
      <c r="A4" s="105"/>
      <c r="B4" s="95" t="s">
        <v>8</v>
      </c>
      <c r="C4" s="95"/>
      <c r="D4" s="95"/>
      <c r="E4" s="95"/>
      <c r="F4" s="95"/>
      <c r="G4" s="95" t="s">
        <v>58</v>
      </c>
      <c r="H4" s="96" t="s">
        <v>195</v>
      </c>
      <c r="I4" s="96" t="s">
        <v>159</v>
      </c>
      <c r="J4" s="110"/>
    </row>
    <row r="5" ht="21.4" customHeight="1" spans="1:10">
      <c r="A5" s="105"/>
      <c r="B5" s="95" t="s">
        <v>80</v>
      </c>
      <c r="C5" s="95"/>
      <c r="D5" s="95"/>
      <c r="E5" s="95" t="s">
        <v>69</v>
      </c>
      <c r="F5" s="95" t="s">
        <v>70</v>
      </c>
      <c r="G5" s="95"/>
      <c r="H5" s="96"/>
      <c r="I5" s="96"/>
      <c r="J5" s="110"/>
    </row>
    <row r="6" ht="21.4" customHeight="1" spans="1:10">
      <c r="A6" s="76"/>
      <c r="B6" s="95" t="s">
        <v>81</v>
      </c>
      <c r="C6" s="95" t="s">
        <v>82</v>
      </c>
      <c r="D6" s="95" t="s">
        <v>83</v>
      </c>
      <c r="E6" s="95"/>
      <c r="F6" s="95"/>
      <c r="G6" s="95"/>
      <c r="H6" s="96"/>
      <c r="I6" s="96"/>
      <c r="J6" s="90"/>
    </row>
    <row r="7" ht="19.9" customHeight="1" spans="1:10">
      <c r="A7" s="77"/>
      <c r="B7" s="97"/>
      <c r="C7" s="97"/>
      <c r="D7" s="97"/>
      <c r="E7" s="97"/>
      <c r="F7" s="97" t="s">
        <v>71</v>
      </c>
      <c r="G7" s="98">
        <f>H7+I7</f>
        <v>44780184</v>
      </c>
      <c r="H7" s="98">
        <v>44780184</v>
      </c>
      <c r="I7" s="98"/>
      <c r="J7" s="91"/>
    </row>
    <row r="8" ht="19.9" customHeight="1" spans="1:10">
      <c r="A8" s="76"/>
      <c r="B8" s="99"/>
      <c r="C8" s="99"/>
      <c r="D8" s="99"/>
      <c r="E8" s="99"/>
      <c r="F8" s="100" t="s">
        <v>22</v>
      </c>
      <c r="G8" s="98">
        <f t="shared" ref="G8:G25" si="0">H8+I8</f>
        <v>44780184</v>
      </c>
      <c r="H8" s="101">
        <v>44780184</v>
      </c>
      <c r="I8" s="101"/>
      <c r="J8" s="89"/>
    </row>
    <row r="9" ht="19.9" customHeight="1" spans="1:10">
      <c r="A9" s="76"/>
      <c r="B9" s="99"/>
      <c r="C9" s="99"/>
      <c r="D9" s="99"/>
      <c r="E9" s="99"/>
      <c r="F9" s="100" t="s">
        <v>196</v>
      </c>
      <c r="G9" s="98">
        <f t="shared" si="0"/>
        <v>44780184</v>
      </c>
      <c r="H9" s="101">
        <v>44780184</v>
      </c>
      <c r="I9" s="101"/>
      <c r="J9" s="89"/>
    </row>
    <row r="10" ht="19.9" customHeight="1" spans="1:10">
      <c r="A10" s="76"/>
      <c r="B10" s="99" t="s">
        <v>84</v>
      </c>
      <c r="C10" s="99" t="s">
        <v>85</v>
      </c>
      <c r="D10" s="99" t="s">
        <v>85</v>
      </c>
      <c r="E10" s="99" t="s">
        <v>197</v>
      </c>
      <c r="F10" s="100" t="s">
        <v>86</v>
      </c>
      <c r="G10" s="98">
        <f t="shared" si="0"/>
        <v>3070694</v>
      </c>
      <c r="H10" s="102">
        <v>3070694</v>
      </c>
      <c r="I10" s="102"/>
      <c r="J10" s="90"/>
    </row>
    <row r="11" ht="19.9" customHeight="1" spans="1:10">
      <c r="A11" s="76"/>
      <c r="B11" s="99" t="s">
        <v>84</v>
      </c>
      <c r="C11" s="99" t="s">
        <v>85</v>
      </c>
      <c r="D11" s="99" t="s">
        <v>87</v>
      </c>
      <c r="E11" s="99" t="s">
        <v>197</v>
      </c>
      <c r="F11" s="100" t="s">
        <v>88</v>
      </c>
      <c r="G11" s="98">
        <f t="shared" si="0"/>
        <v>4817864</v>
      </c>
      <c r="H11" s="102">
        <v>4817864</v>
      </c>
      <c r="I11" s="102"/>
      <c r="J11" s="90"/>
    </row>
    <row r="12" ht="19.9" customHeight="1" spans="1:10">
      <c r="A12" s="76"/>
      <c r="B12" s="99" t="s">
        <v>89</v>
      </c>
      <c r="C12" s="99" t="s">
        <v>90</v>
      </c>
      <c r="D12" s="99" t="s">
        <v>91</v>
      </c>
      <c r="E12" s="99" t="s">
        <v>197</v>
      </c>
      <c r="F12" s="100" t="s">
        <v>92</v>
      </c>
      <c r="G12" s="98">
        <f t="shared" si="0"/>
        <v>40080</v>
      </c>
      <c r="H12" s="102">
        <v>40080</v>
      </c>
      <c r="I12" s="102"/>
      <c r="J12" s="90"/>
    </row>
    <row r="13" ht="19.9" customHeight="1" spans="1:10">
      <c r="A13" s="76"/>
      <c r="B13" s="99" t="s">
        <v>84</v>
      </c>
      <c r="C13" s="99" t="s">
        <v>85</v>
      </c>
      <c r="D13" s="99" t="s">
        <v>91</v>
      </c>
      <c r="E13" s="99" t="s">
        <v>197</v>
      </c>
      <c r="F13" s="100" t="s">
        <v>93</v>
      </c>
      <c r="G13" s="98">
        <f t="shared" si="0"/>
        <v>340000</v>
      </c>
      <c r="H13" s="102">
        <v>340000</v>
      </c>
      <c r="I13" s="102"/>
      <c r="J13" s="90"/>
    </row>
    <row r="14" ht="19.9" customHeight="1" spans="1:10">
      <c r="A14" s="76"/>
      <c r="B14" s="99" t="s">
        <v>84</v>
      </c>
      <c r="C14" s="99" t="s">
        <v>91</v>
      </c>
      <c r="D14" s="99" t="s">
        <v>94</v>
      </c>
      <c r="E14" s="99" t="s">
        <v>197</v>
      </c>
      <c r="F14" s="100" t="s">
        <v>95</v>
      </c>
      <c r="G14" s="98">
        <f t="shared" si="0"/>
        <v>13060000</v>
      </c>
      <c r="H14" s="102">
        <v>13060000</v>
      </c>
      <c r="I14" s="102"/>
      <c r="J14" s="90"/>
    </row>
    <row r="15" ht="19.9" customHeight="1" spans="1:10">
      <c r="A15" s="76"/>
      <c r="B15" s="99" t="s">
        <v>84</v>
      </c>
      <c r="C15" s="99" t="s">
        <v>91</v>
      </c>
      <c r="D15" s="99" t="s">
        <v>96</v>
      </c>
      <c r="E15" s="99" t="s">
        <v>197</v>
      </c>
      <c r="F15" s="100" t="s">
        <v>97</v>
      </c>
      <c r="G15" s="98">
        <f t="shared" si="0"/>
        <v>3200000</v>
      </c>
      <c r="H15" s="102">
        <v>3200000</v>
      </c>
      <c r="I15" s="102"/>
      <c r="J15" s="90"/>
    </row>
    <row r="16" ht="19.9" customHeight="1" spans="1:10">
      <c r="A16" s="76"/>
      <c r="B16" s="99" t="s">
        <v>98</v>
      </c>
      <c r="C16" s="99" t="s">
        <v>99</v>
      </c>
      <c r="D16" s="99" t="s">
        <v>96</v>
      </c>
      <c r="E16" s="99" t="s">
        <v>197</v>
      </c>
      <c r="F16" s="100" t="s">
        <v>100</v>
      </c>
      <c r="G16" s="98">
        <f t="shared" si="0"/>
        <v>200000</v>
      </c>
      <c r="H16" s="102">
        <v>200000</v>
      </c>
      <c r="I16" s="102"/>
      <c r="J16" s="90"/>
    </row>
    <row r="17" ht="19.9" customHeight="1" spans="1:10">
      <c r="A17" s="76"/>
      <c r="B17" s="99" t="s">
        <v>101</v>
      </c>
      <c r="C17" s="99" t="s">
        <v>91</v>
      </c>
      <c r="D17" s="99" t="s">
        <v>85</v>
      </c>
      <c r="E17" s="99" t="s">
        <v>197</v>
      </c>
      <c r="F17" s="100" t="s">
        <v>102</v>
      </c>
      <c r="G17" s="98">
        <f t="shared" si="0"/>
        <v>747536</v>
      </c>
      <c r="H17" s="102">
        <v>747536</v>
      </c>
      <c r="I17" s="102"/>
      <c r="J17" s="90"/>
    </row>
    <row r="18" ht="19.9" customHeight="1" spans="1:10">
      <c r="A18" s="76"/>
      <c r="B18" s="99" t="s">
        <v>103</v>
      </c>
      <c r="C18" s="99" t="s">
        <v>99</v>
      </c>
      <c r="D18" s="99" t="s">
        <v>85</v>
      </c>
      <c r="E18" s="99" t="s">
        <v>197</v>
      </c>
      <c r="F18" s="100" t="s">
        <v>104</v>
      </c>
      <c r="G18" s="98">
        <f t="shared" si="0"/>
        <v>144816</v>
      </c>
      <c r="H18" s="102">
        <v>144816</v>
      </c>
      <c r="I18" s="102"/>
      <c r="J18" s="90"/>
    </row>
    <row r="19" ht="19.9" customHeight="1" spans="1:10">
      <c r="A19" s="76"/>
      <c r="B19" s="99" t="s">
        <v>103</v>
      </c>
      <c r="C19" s="99" t="s">
        <v>99</v>
      </c>
      <c r="D19" s="99" t="s">
        <v>91</v>
      </c>
      <c r="E19" s="99" t="s">
        <v>197</v>
      </c>
      <c r="F19" s="100" t="s">
        <v>105</v>
      </c>
      <c r="G19" s="98">
        <f t="shared" si="0"/>
        <v>291589</v>
      </c>
      <c r="H19" s="102">
        <v>291589</v>
      </c>
      <c r="I19" s="102"/>
      <c r="J19" s="90"/>
    </row>
    <row r="20" ht="19.9" customHeight="1" spans="1:10">
      <c r="A20" s="76"/>
      <c r="B20" s="99" t="s">
        <v>84</v>
      </c>
      <c r="C20" s="99" t="s">
        <v>91</v>
      </c>
      <c r="D20" s="99" t="s">
        <v>106</v>
      </c>
      <c r="E20" s="99" t="s">
        <v>197</v>
      </c>
      <c r="F20" s="100" t="s">
        <v>107</v>
      </c>
      <c r="G20" s="98">
        <f t="shared" si="0"/>
        <v>0</v>
      </c>
      <c r="H20" s="102"/>
      <c r="I20" s="102"/>
      <c r="J20" s="90"/>
    </row>
    <row r="21" ht="19.9" customHeight="1" spans="1:10">
      <c r="A21" s="76"/>
      <c r="B21" s="99" t="s">
        <v>89</v>
      </c>
      <c r="C21" s="99" t="s">
        <v>96</v>
      </c>
      <c r="D21" s="99" t="s">
        <v>108</v>
      </c>
      <c r="E21" s="99" t="s">
        <v>197</v>
      </c>
      <c r="F21" s="100" t="s">
        <v>109</v>
      </c>
      <c r="G21" s="98">
        <f t="shared" si="0"/>
        <v>7290</v>
      </c>
      <c r="H21" s="102">
        <v>7290</v>
      </c>
      <c r="I21" s="102"/>
      <c r="J21" s="90"/>
    </row>
    <row r="22" ht="19.9" customHeight="1" spans="1:10">
      <c r="A22" s="76"/>
      <c r="B22" s="99" t="s">
        <v>89</v>
      </c>
      <c r="C22" s="99" t="s">
        <v>90</v>
      </c>
      <c r="D22" s="99" t="s">
        <v>85</v>
      </c>
      <c r="E22" s="99" t="s">
        <v>197</v>
      </c>
      <c r="F22" s="100" t="s">
        <v>110</v>
      </c>
      <c r="G22" s="98">
        <f t="shared" si="0"/>
        <v>9864</v>
      </c>
      <c r="H22" s="102">
        <v>9864</v>
      </c>
      <c r="I22" s="102"/>
      <c r="J22" s="90"/>
    </row>
    <row r="23" ht="19.9" customHeight="1" spans="1:10">
      <c r="A23" s="76"/>
      <c r="B23" s="99" t="s">
        <v>84</v>
      </c>
      <c r="C23" s="99" t="s">
        <v>91</v>
      </c>
      <c r="D23" s="99" t="s">
        <v>85</v>
      </c>
      <c r="E23" s="99" t="s">
        <v>197</v>
      </c>
      <c r="F23" s="100" t="s">
        <v>111</v>
      </c>
      <c r="G23" s="98">
        <f t="shared" si="0"/>
        <v>3500000</v>
      </c>
      <c r="H23" s="102">
        <v>3500000</v>
      </c>
      <c r="I23" s="102"/>
      <c r="J23" s="90"/>
    </row>
    <row r="24" ht="19.9" customHeight="1" spans="1:10">
      <c r="A24" s="76"/>
      <c r="B24" s="99" t="s">
        <v>89</v>
      </c>
      <c r="C24" s="99" t="s">
        <v>96</v>
      </c>
      <c r="D24" s="99" t="s">
        <v>96</v>
      </c>
      <c r="E24" s="99" t="s">
        <v>197</v>
      </c>
      <c r="F24" s="100" t="s">
        <v>112</v>
      </c>
      <c r="G24" s="98">
        <f t="shared" si="0"/>
        <v>1011951</v>
      </c>
      <c r="H24" s="102">
        <v>1011951</v>
      </c>
      <c r="I24" s="102"/>
      <c r="J24" s="90"/>
    </row>
    <row r="25" ht="19.9" customHeight="1" spans="1:10">
      <c r="A25" s="76"/>
      <c r="B25" s="99" t="s">
        <v>84</v>
      </c>
      <c r="C25" s="99" t="s">
        <v>91</v>
      </c>
      <c r="D25" s="99" t="s">
        <v>91</v>
      </c>
      <c r="E25" s="99" t="s">
        <v>197</v>
      </c>
      <c r="F25" s="100" t="s">
        <v>113</v>
      </c>
      <c r="G25" s="98">
        <f t="shared" si="0"/>
        <v>14338500</v>
      </c>
      <c r="H25" s="102">
        <v>14338500</v>
      </c>
      <c r="I25" s="102"/>
      <c r="J25" s="90"/>
    </row>
    <row r="26" ht="8.45" customHeight="1" spans="1:10">
      <c r="A26" s="84"/>
      <c r="B26" s="85"/>
      <c r="C26" s="85"/>
      <c r="D26" s="85"/>
      <c r="E26" s="85"/>
      <c r="F26" s="84"/>
      <c r="G26" s="84"/>
      <c r="H26" s="84"/>
      <c r="I26" s="84"/>
      <c r="J26" s="113"/>
    </row>
  </sheetData>
  <mergeCells count="12">
    <mergeCell ref="B1:D1"/>
    <mergeCell ref="G1:I1"/>
    <mergeCell ref="B2:I2"/>
    <mergeCell ref="B3:F3"/>
    <mergeCell ref="B4:F4"/>
    <mergeCell ref="B5:D5"/>
    <mergeCell ref="A10:A2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pane ySplit="6" topLeftCell="A7" activePane="bottomLeft" state="frozen"/>
      <selection/>
      <selection pane="bottomLeft" activeCell="B4" sqref="B4:H32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70"/>
      <c r="B1" s="70"/>
      <c r="C1" s="70"/>
      <c r="D1" s="93"/>
      <c r="E1" s="93"/>
      <c r="F1" s="69"/>
      <c r="G1" s="69"/>
      <c r="H1" s="103" t="s">
        <v>198</v>
      </c>
      <c r="I1" s="110"/>
    </row>
    <row r="2" ht="19.9" customHeight="1" spans="1:9">
      <c r="A2" s="69"/>
      <c r="B2" s="71" t="s">
        <v>199</v>
      </c>
      <c r="C2" s="71"/>
      <c r="D2" s="71"/>
      <c r="E2" s="71"/>
      <c r="F2" s="71"/>
      <c r="G2" s="71"/>
      <c r="H2" s="71"/>
      <c r="I2" s="110"/>
    </row>
    <row r="3" ht="17.1" customHeight="1" spans="1:9">
      <c r="A3" s="72"/>
      <c r="B3" s="73" t="s">
        <v>4</v>
      </c>
      <c r="C3" s="73"/>
      <c r="D3" s="73"/>
      <c r="E3" s="73"/>
      <c r="G3" s="72"/>
      <c r="H3" s="104" t="s">
        <v>5</v>
      </c>
      <c r="I3" s="110"/>
    </row>
    <row r="4" ht="21.4" customHeight="1" spans="1:9">
      <c r="A4" s="74"/>
      <c r="B4" s="95" t="s">
        <v>8</v>
      </c>
      <c r="C4" s="95"/>
      <c r="D4" s="95"/>
      <c r="E4" s="95"/>
      <c r="F4" s="95" t="s">
        <v>76</v>
      </c>
      <c r="G4" s="95"/>
      <c r="H4" s="95"/>
      <c r="I4" s="110"/>
    </row>
    <row r="5" ht="21.4" customHeight="1" spans="1:9">
      <c r="A5" s="74"/>
      <c r="B5" s="95" t="s">
        <v>80</v>
      </c>
      <c r="C5" s="95"/>
      <c r="D5" s="95" t="s">
        <v>69</v>
      </c>
      <c r="E5" s="95" t="s">
        <v>70</v>
      </c>
      <c r="F5" s="95" t="s">
        <v>58</v>
      </c>
      <c r="G5" s="95" t="s">
        <v>200</v>
      </c>
      <c r="H5" s="95" t="s">
        <v>201</v>
      </c>
      <c r="I5" s="110"/>
    </row>
    <row r="6" ht="21.4" customHeight="1" spans="1:9">
      <c r="A6" s="105"/>
      <c r="B6" s="95" t="s">
        <v>81</v>
      </c>
      <c r="C6" s="95" t="s">
        <v>82</v>
      </c>
      <c r="D6" s="95"/>
      <c r="E6" s="95"/>
      <c r="F6" s="95"/>
      <c r="G6" s="95"/>
      <c r="H6" s="95"/>
      <c r="I6" s="110"/>
    </row>
    <row r="7" ht="19.9" customHeight="1" spans="1:9">
      <c r="A7" s="74"/>
      <c r="B7" s="97"/>
      <c r="C7" s="97"/>
      <c r="D7" s="97"/>
      <c r="E7" s="97" t="s">
        <v>71</v>
      </c>
      <c r="F7" s="98">
        <v>9849184</v>
      </c>
      <c r="G7" s="98">
        <v>8863218</v>
      </c>
      <c r="H7" s="98">
        <v>985966</v>
      </c>
      <c r="I7" s="110"/>
    </row>
    <row r="8" ht="19.9" customHeight="1" spans="1:9">
      <c r="A8" s="74"/>
      <c r="B8" s="106" t="s">
        <v>22</v>
      </c>
      <c r="C8" s="106" t="s">
        <v>22</v>
      </c>
      <c r="D8" s="107"/>
      <c r="E8" s="108" t="s">
        <v>22</v>
      </c>
      <c r="F8" s="101">
        <v>9849184</v>
      </c>
      <c r="G8" s="101">
        <v>8863218</v>
      </c>
      <c r="H8" s="101">
        <v>985966</v>
      </c>
      <c r="I8" s="110"/>
    </row>
    <row r="9" ht="19.9" customHeight="1" spans="1:9">
      <c r="A9" s="74"/>
      <c r="B9" s="106" t="s">
        <v>22</v>
      </c>
      <c r="C9" s="106" t="s">
        <v>22</v>
      </c>
      <c r="D9" s="107" t="s">
        <v>72</v>
      </c>
      <c r="E9" s="108" t="s">
        <v>73</v>
      </c>
      <c r="F9" s="101">
        <v>9849184</v>
      </c>
      <c r="G9" s="101">
        <v>8863218</v>
      </c>
      <c r="H9" s="101">
        <v>985966</v>
      </c>
      <c r="I9" s="110"/>
    </row>
    <row r="10" ht="19.9" customHeight="1" spans="1:9">
      <c r="A10" s="74"/>
      <c r="B10" s="106" t="s">
        <v>22</v>
      </c>
      <c r="C10" s="106" t="s">
        <v>22</v>
      </c>
      <c r="D10" s="107" t="s">
        <v>202</v>
      </c>
      <c r="E10" s="108" t="s">
        <v>203</v>
      </c>
      <c r="F10" s="101">
        <v>870966</v>
      </c>
      <c r="G10" s="101"/>
      <c r="H10" s="101">
        <v>870966</v>
      </c>
      <c r="I10" s="110"/>
    </row>
    <row r="11" ht="19.9" customHeight="1" spans="1:9">
      <c r="A11" s="74"/>
      <c r="B11" s="106" t="s">
        <v>204</v>
      </c>
      <c r="C11" s="106" t="s">
        <v>205</v>
      </c>
      <c r="D11" s="107" t="s">
        <v>206</v>
      </c>
      <c r="E11" s="108" t="s">
        <v>207</v>
      </c>
      <c r="F11" s="101">
        <v>344466</v>
      </c>
      <c r="G11" s="101"/>
      <c r="H11" s="101">
        <v>344466</v>
      </c>
      <c r="I11" s="110"/>
    </row>
    <row r="12" ht="19.9" customHeight="1" spans="2:9">
      <c r="B12" s="106" t="s">
        <v>204</v>
      </c>
      <c r="C12" s="106" t="s">
        <v>208</v>
      </c>
      <c r="D12" s="107" t="s">
        <v>209</v>
      </c>
      <c r="E12" s="108" t="s">
        <v>210</v>
      </c>
      <c r="F12" s="101">
        <v>194500</v>
      </c>
      <c r="G12" s="101"/>
      <c r="H12" s="101">
        <v>194500</v>
      </c>
      <c r="I12" s="110"/>
    </row>
    <row r="13" ht="19.9" customHeight="1" spans="2:9">
      <c r="B13" s="106" t="s">
        <v>204</v>
      </c>
      <c r="C13" s="106" t="s">
        <v>211</v>
      </c>
      <c r="D13" s="107" t="s">
        <v>212</v>
      </c>
      <c r="E13" s="108" t="s">
        <v>213</v>
      </c>
      <c r="F13" s="101">
        <v>136000</v>
      </c>
      <c r="G13" s="101"/>
      <c r="H13" s="101">
        <v>136000</v>
      </c>
      <c r="I13" s="110"/>
    </row>
    <row r="14" ht="19.9" customHeight="1" spans="2:9">
      <c r="B14" s="106" t="s">
        <v>204</v>
      </c>
      <c r="C14" s="106" t="s">
        <v>214</v>
      </c>
      <c r="D14" s="107" t="s">
        <v>215</v>
      </c>
      <c r="E14" s="108" t="s">
        <v>216</v>
      </c>
      <c r="F14" s="101">
        <v>52000</v>
      </c>
      <c r="G14" s="101"/>
      <c r="H14" s="101">
        <v>52000</v>
      </c>
      <c r="I14" s="110"/>
    </row>
    <row r="15" ht="19.9" customHeight="1" spans="2:9">
      <c r="B15" s="106" t="s">
        <v>204</v>
      </c>
      <c r="C15" s="106" t="s">
        <v>217</v>
      </c>
      <c r="D15" s="107" t="s">
        <v>218</v>
      </c>
      <c r="E15" s="108" t="s">
        <v>219</v>
      </c>
      <c r="F15" s="101">
        <v>64000</v>
      </c>
      <c r="G15" s="101"/>
      <c r="H15" s="101">
        <v>64000</v>
      </c>
      <c r="I15" s="110"/>
    </row>
    <row r="16" ht="19.9" customHeight="1" spans="2:9">
      <c r="B16" s="106" t="s">
        <v>204</v>
      </c>
      <c r="C16" s="106" t="s">
        <v>220</v>
      </c>
      <c r="D16" s="107" t="s">
        <v>221</v>
      </c>
      <c r="E16" s="108" t="s">
        <v>222</v>
      </c>
      <c r="F16" s="101">
        <v>50000</v>
      </c>
      <c r="G16" s="101"/>
      <c r="H16" s="101">
        <v>50000</v>
      </c>
      <c r="I16" s="110"/>
    </row>
    <row r="17" ht="19.9" customHeight="1" spans="2:9">
      <c r="B17" s="106" t="s">
        <v>204</v>
      </c>
      <c r="C17" s="106" t="s">
        <v>223</v>
      </c>
      <c r="D17" s="107" t="s">
        <v>224</v>
      </c>
      <c r="E17" s="108" t="s">
        <v>225</v>
      </c>
      <c r="F17" s="101">
        <v>30000</v>
      </c>
      <c r="G17" s="101"/>
      <c r="H17" s="101">
        <v>30000</v>
      </c>
      <c r="I17" s="110"/>
    </row>
    <row r="18" ht="19.9" customHeight="1" spans="2:9">
      <c r="B18" s="106" t="s">
        <v>22</v>
      </c>
      <c r="C18" s="106" t="s">
        <v>22</v>
      </c>
      <c r="D18" s="107" t="s">
        <v>226</v>
      </c>
      <c r="E18" s="108" t="s">
        <v>227</v>
      </c>
      <c r="F18" s="101">
        <v>8813274</v>
      </c>
      <c r="G18" s="101">
        <v>8813274</v>
      </c>
      <c r="H18" s="101"/>
      <c r="I18" s="110"/>
    </row>
    <row r="19" ht="19.9" customHeight="1" spans="1:9">
      <c r="A19" s="74"/>
      <c r="B19" s="106" t="s">
        <v>228</v>
      </c>
      <c r="C19" s="106" t="s">
        <v>229</v>
      </c>
      <c r="D19" s="107" t="s">
        <v>230</v>
      </c>
      <c r="E19" s="108" t="s">
        <v>231</v>
      </c>
      <c r="F19" s="101">
        <v>67226</v>
      </c>
      <c r="G19" s="101">
        <v>67226</v>
      </c>
      <c r="H19" s="101"/>
      <c r="I19" s="110"/>
    </row>
    <row r="20" ht="19.9" customHeight="1" spans="2:9">
      <c r="B20" s="106" t="s">
        <v>228</v>
      </c>
      <c r="C20" s="106" t="s">
        <v>232</v>
      </c>
      <c r="D20" s="107" t="s">
        <v>233</v>
      </c>
      <c r="E20" s="108" t="s">
        <v>234</v>
      </c>
      <c r="F20" s="101">
        <v>1412088</v>
      </c>
      <c r="G20" s="101">
        <v>1412088</v>
      </c>
      <c r="H20" s="101"/>
      <c r="I20" s="110"/>
    </row>
    <row r="21" ht="19.9" customHeight="1" spans="2:9">
      <c r="B21" s="106" t="s">
        <v>228</v>
      </c>
      <c r="C21" s="106" t="s">
        <v>235</v>
      </c>
      <c r="D21" s="107" t="s">
        <v>236</v>
      </c>
      <c r="E21" s="108" t="s">
        <v>237</v>
      </c>
      <c r="F21" s="101">
        <v>747536</v>
      </c>
      <c r="G21" s="101">
        <v>747536</v>
      </c>
      <c r="H21" s="101"/>
      <c r="I21" s="110"/>
    </row>
    <row r="22" ht="19.9" customHeight="1" spans="2:9">
      <c r="B22" s="106" t="s">
        <v>228</v>
      </c>
      <c r="C22" s="106" t="s">
        <v>238</v>
      </c>
      <c r="D22" s="107" t="s">
        <v>239</v>
      </c>
      <c r="E22" s="108" t="s">
        <v>240</v>
      </c>
      <c r="F22" s="101">
        <v>419015</v>
      </c>
      <c r="G22" s="101">
        <v>419015</v>
      </c>
      <c r="H22" s="101"/>
      <c r="I22" s="110"/>
    </row>
    <row r="23" ht="19.9" customHeight="1" spans="2:9">
      <c r="B23" s="106" t="s">
        <v>228</v>
      </c>
      <c r="C23" s="106" t="s">
        <v>241</v>
      </c>
      <c r="D23" s="107" t="s">
        <v>242</v>
      </c>
      <c r="E23" s="108" t="s">
        <v>243</v>
      </c>
      <c r="F23" s="101">
        <v>95232</v>
      </c>
      <c r="G23" s="101">
        <v>95232</v>
      </c>
      <c r="H23" s="101"/>
      <c r="I23" s="110"/>
    </row>
    <row r="24" ht="19.9" customHeight="1" spans="2:9">
      <c r="B24" s="106" t="s">
        <v>228</v>
      </c>
      <c r="C24" s="106" t="s">
        <v>205</v>
      </c>
      <c r="D24" s="107" t="s">
        <v>244</v>
      </c>
      <c r="E24" s="108" t="s">
        <v>245</v>
      </c>
      <c r="F24" s="101">
        <v>3767532</v>
      </c>
      <c r="G24" s="101">
        <v>3767532</v>
      </c>
      <c r="H24" s="101"/>
      <c r="I24" s="110"/>
    </row>
    <row r="25" ht="19.9" customHeight="1" spans="2:9">
      <c r="B25" s="106" t="s">
        <v>228</v>
      </c>
      <c r="C25" s="106" t="s">
        <v>246</v>
      </c>
      <c r="D25" s="107" t="s">
        <v>247</v>
      </c>
      <c r="E25" s="108" t="s">
        <v>248</v>
      </c>
      <c r="F25" s="101">
        <v>7290</v>
      </c>
      <c r="G25" s="101">
        <v>7290</v>
      </c>
      <c r="H25" s="101"/>
      <c r="I25" s="110"/>
    </row>
    <row r="26" ht="19.9" customHeight="1" spans="2:9">
      <c r="B26" s="106" t="s">
        <v>228</v>
      </c>
      <c r="C26" s="106" t="s">
        <v>220</v>
      </c>
      <c r="D26" s="107" t="s">
        <v>249</v>
      </c>
      <c r="E26" s="108" t="s">
        <v>250</v>
      </c>
      <c r="F26" s="101">
        <v>1285404</v>
      </c>
      <c r="G26" s="101">
        <v>1285404</v>
      </c>
      <c r="H26" s="101"/>
      <c r="I26" s="110"/>
    </row>
    <row r="27" ht="19.9" customHeight="1" spans="2:9">
      <c r="B27" s="106" t="s">
        <v>228</v>
      </c>
      <c r="C27" s="106" t="s">
        <v>251</v>
      </c>
      <c r="D27" s="107" t="s">
        <v>252</v>
      </c>
      <c r="E27" s="108" t="s">
        <v>253</v>
      </c>
      <c r="F27" s="101">
        <v>1011951</v>
      </c>
      <c r="G27" s="101">
        <v>1011951</v>
      </c>
      <c r="H27" s="101"/>
      <c r="I27" s="110"/>
    </row>
    <row r="28" ht="19.9" customHeight="1" spans="2:9">
      <c r="B28" s="106" t="s">
        <v>22</v>
      </c>
      <c r="C28" s="106" t="s">
        <v>22</v>
      </c>
      <c r="D28" s="107" t="s">
        <v>254</v>
      </c>
      <c r="E28" s="108" t="s">
        <v>255</v>
      </c>
      <c r="F28" s="101">
        <v>49944</v>
      </c>
      <c r="G28" s="101">
        <v>49944</v>
      </c>
      <c r="H28" s="101"/>
      <c r="I28" s="110"/>
    </row>
    <row r="29" ht="19.9" customHeight="1" spans="1:9">
      <c r="A29" s="74"/>
      <c r="B29" s="106" t="s">
        <v>256</v>
      </c>
      <c r="C29" s="106" t="s">
        <v>257</v>
      </c>
      <c r="D29" s="107" t="s">
        <v>258</v>
      </c>
      <c r="E29" s="108" t="s">
        <v>259</v>
      </c>
      <c r="F29" s="101">
        <v>40080</v>
      </c>
      <c r="G29" s="101">
        <v>40080</v>
      </c>
      <c r="H29" s="101"/>
      <c r="I29" s="110"/>
    </row>
    <row r="30" ht="19.9" customHeight="1" spans="2:9">
      <c r="B30" s="106" t="s">
        <v>256</v>
      </c>
      <c r="C30" s="106" t="s">
        <v>223</v>
      </c>
      <c r="D30" s="107" t="s">
        <v>260</v>
      </c>
      <c r="E30" s="108" t="s">
        <v>261</v>
      </c>
      <c r="F30" s="101">
        <v>9864</v>
      </c>
      <c r="G30" s="101">
        <v>9864</v>
      </c>
      <c r="H30" s="101"/>
      <c r="I30" s="110"/>
    </row>
    <row r="31" ht="19.9" customHeight="1" spans="2:9">
      <c r="B31" s="106" t="s">
        <v>22</v>
      </c>
      <c r="C31" s="106" t="s">
        <v>22</v>
      </c>
      <c r="D31" s="107" t="s">
        <v>262</v>
      </c>
      <c r="E31" s="108" t="s">
        <v>263</v>
      </c>
      <c r="F31" s="101">
        <v>115000</v>
      </c>
      <c r="G31" s="101"/>
      <c r="H31" s="101">
        <v>115000</v>
      </c>
      <c r="I31" s="110"/>
    </row>
    <row r="32" ht="19.9" customHeight="1" spans="1:9">
      <c r="A32" s="74"/>
      <c r="B32" s="106" t="s">
        <v>264</v>
      </c>
      <c r="C32" s="106" t="s">
        <v>232</v>
      </c>
      <c r="D32" s="107" t="s">
        <v>265</v>
      </c>
      <c r="E32" s="108" t="s">
        <v>266</v>
      </c>
      <c r="F32" s="101">
        <v>115000</v>
      </c>
      <c r="G32" s="101"/>
      <c r="H32" s="101">
        <v>115000</v>
      </c>
      <c r="I32" s="110"/>
    </row>
    <row r="33" ht="8.45" customHeight="1" spans="1:9">
      <c r="A33" s="84"/>
      <c r="B33" s="84"/>
      <c r="C33" s="84"/>
      <c r="D33" s="109"/>
      <c r="E33" s="84"/>
      <c r="F33" s="84"/>
      <c r="G33" s="84"/>
      <c r="H33" s="84"/>
      <c r="I33" s="11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pane ySplit="5" topLeftCell="A10" activePane="bottomLeft" state="frozen"/>
      <selection/>
      <selection pane="bottomLeft" activeCell="F17" sqref="F17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69"/>
      <c r="B1" s="70"/>
      <c r="C1" s="70"/>
      <c r="D1" s="70"/>
      <c r="E1" s="93"/>
      <c r="F1" s="93"/>
      <c r="G1" s="86" t="s">
        <v>267</v>
      </c>
      <c r="H1" s="74"/>
    </row>
    <row r="2" ht="19.9" customHeight="1" spans="1:8">
      <c r="A2" s="69"/>
      <c r="B2" s="71" t="s">
        <v>268</v>
      </c>
      <c r="C2" s="71"/>
      <c r="D2" s="71"/>
      <c r="E2" s="71"/>
      <c r="F2" s="71"/>
      <c r="G2" s="71"/>
      <c r="H2" s="74" t="s">
        <v>2</v>
      </c>
    </row>
    <row r="3" ht="17.1" customHeight="1" spans="1:8">
      <c r="A3" s="72"/>
      <c r="B3" s="73" t="s">
        <v>4</v>
      </c>
      <c r="C3" s="73"/>
      <c r="D3" s="73"/>
      <c r="E3" s="73"/>
      <c r="F3" s="73"/>
      <c r="G3" s="87" t="s">
        <v>5</v>
      </c>
      <c r="H3" s="88"/>
    </row>
    <row r="4" ht="21.4" customHeight="1" spans="1:8">
      <c r="A4" s="76"/>
      <c r="B4" s="95" t="s">
        <v>80</v>
      </c>
      <c r="C4" s="95"/>
      <c r="D4" s="95"/>
      <c r="E4" s="95" t="s">
        <v>69</v>
      </c>
      <c r="F4" s="95" t="s">
        <v>70</v>
      </c>
      <c r="G4" s="95" t="s">
        <v>269</v>
      </c>
      <c r="H4" s="89"/>
    </row>
    <row r="5" ht="21.4" customHeight="1" spans="1:8">
      <c r="A5" s="76"/>
      <c r="B5" s="95" t="s">
        <v>81</v>
      </c>
      <c r="C5" s="95" t="s">
        <v>82</v>
      </c>
      <c r="D5" s="95" t="s">
        <v>83</v>
      </c>
      <c r="E5" s="95"/>
      <c r="F5" s="95"/>
      <c r="G5" s="95"/>
      <c r="H5" s="90"/>
    </row>
    <row r="6" ht="19.9" customHeight="1" spans="1:8">
      <c r="A6" s="77"/>
      <c r="B6" s="97"/>
      <c r="C6" s="97"/>
      <c r="D6" s="97"/>
      <c r="E6" s="97"/>
      <c r="F6" s="97" t="s">
        <v>71</v>
      </c>
      <c r="G6" s="98">
        <f>G7</f>
        <v>34938500</v>
      </c>
      <c r="H6" s="91"/>
    </row>
    <row r="7" ht="19.9" customHeight="1" spans="1:8">
      <c r="A7" s="76"/>
      <c r="B7" s="99"/>
      <c r="C7" s="99"/>
      <c r="D7" s="99"/>
      <c r="E7" s="99"/>
      <c r="F7" s="100" t="s">
        <v>22</v>
      </c>
      <c r="G7" s="101">
        <f>G8</f>
        <v>34938500</v>
      </c>
      <c r="H7" s="89"/>
    </row>
    <row r="8" ht="19.9" customHeight="1" spans="1:8">
      <c r="A8" s="76"/>
      <c r="B8" s="99"/>
      <c r="C8" s="99"/>
      <c r="D8" s="99"/>
      <c r="E8" s="99"/>
      <c r="F8" s="100" t="s">
        <v>73</v>
      </c>
      <c r="G8" s="101">
        <f>G9+G11+G18+G21+G23+G25</f>
        <v>34938500</v>
      </c>
      <c r="H8" s="89"/>
    </row>
    <row r="9" ht="19.9" customHeight="1" spans="1:8">
      <c r="A9" s="76"/>
      <c r="B9" s="99"/>
      <c r="C9" s="99"/>
      <c r="D9" s="99"/>
      <c r="E9" s="99"/>
      <c r="F9" s="100" t="s">
        <v>86</v>
      </c>
      <c r="G9" s="101">
        <v>500000</v>
      </c>
      <c r="H9" s="90"/>
    </row>
    <row r="10" ht="19.9" customHeight="1" spans="1:8">
      <c r="A10" s="76"/>
      <c r="B10" s="99" t="s">
        <v>84</v>
      </c>
      <c r="C10" s="99" t="s">
        <v>85</v>
      </c>
      <c r="D10" s="99" t="s">
        <v>85</v>
      </c>
      <c r="E10" s="99" t="s">
        <v>72</v>
      </c>
      <c r="F10" s="100" t="s">
        <v>270</v>
      </c>
      <c r="G10" s="102">
        <v>500000</v>
      </c>
      <c r="H10" s="90"/>
    </row>
    <row r="11" ht="19.9" customHeight="1" spans="2:8">
      <c r="B11" s="99"/>
      <c r="C11" s="99"/>
      <c r="D11" s="99"/>
      <c r="E11" s="99"/>
      <c r="F11" s="100" t="s">
        <v>93</v>
      </c>
      <c r="G11" s="101">
        <v>340000</v>
      </c>
      <c r="H11" s="90"/>
    </row>
    <row r="12" ht="19.9" customHeight="1" spans="1:8">
      <c r="A12" s="76"/>
      <c r="B12" s="99" t="s">
        <v>84</v>
      </c>
      <c r="C12" s="99" t="s">
        <v>85</v>
      </c>
      <c r="D12" s="99" t="s">
        <v>91</v>
      </c>
      <c r="E12" s="99" t="s">
        <v>72</v>
      </c>
      <c r="F12" s="100" t="s">
        <v>271</v>
      </c>
      <c r="G12" s="102">
        <v>50000</v>
      </c>
      <c r="H12" s="90"/>
    </row>
    <row r="13" ht="19.9" customHeight="1" spans="1:8">
      <c r="A13" s="76"/>
      <c r="B13" s="99" t="s">
        <v>84</v>
      </c>
      <c r="C13" s="99" t="s">
        <v>85</v>
      </c>
      <c r="D13" s="99" t="s">
        <v>91</v>
      </c>
      <c r="E13" s="99" t="s">
        <v>72</v>
      </c>
      <c r="F13" s="100" t="s">
        <v>272</v>
      </c>
      <c r="G13" s="102">
        <v>80000</v>
      </c>
      <c r="H13" s="90"/>
    </row>
    <row r="14" ht="19.9" customHeight="1" spans="1:8">
      <c r="A14" s="76"/>
      <c r="B14" s="99" t="s">
        <v>84</v>
      </c>
      <c r="C14" s="99" t="s">
        <v>85</v>
      </c>
      <c r="D14" s="99" t="s">
        <v>91</v>
      </c>
      <c r="E14" s="99" t="s">
        <v>72</v>
      </c>
      <c r="F14" s="100" t="s">
        <v>273</v>
      </c>
      <c r="G14" s="102">
        <v>50000</v>
      </c>
      <c r="H14" s="90"/>
    </row>
    <row r="15" ht="19.9" customHeight="1" spans="1:8">
      <c r="A15" s="76"/>
      <c r="B15" s="99" t="s">
        <v>84</v>
      </c>
      <c r="C15" s="99" t="s">
        <v>85</v>
      </c>
      <c r="D15" s="99" t="s">
        <v>91</v>
      </c>
      <c r="E15" s="99" t="s">
        <v>72</v>
      </c>
      <c r="F15" s="100" t="s">
        <v>274</v>
      </c>
      <c r="G15" s="102">
        <v>30000</v>
      </c>
      <c r="H15" s="90"/>
    </row>
    <row r="16" ht="19.9" customHeight="1" spans="1:8">
      <c r="A16" s="76"/>
      <c r="B16" s="99" t="s">
        <v>84</v>
      </c>
      <c r="C16" s="99" t="s">
        <v>85</v>
      </c>
      <c r="D16" s="99" t="s">
        <v>91</v>
      </c>
      <c r="E16" s="99" t="s">
        <v>72</v>
      </c>
      <c r="F16" s="100" t="s">
        <v>275</v>
      </c>
      <c r="G16" s="102">
        <v>80000</v>
      </c>
      <c r="H16" s="90"/>
    </row>
    <row r="17" ht="19.9" customHeight="1" spans="1:8">
      <c r="A17" s="76"/>
      <c r="B17" s="99" t="s">
        <v>84</v>
      </c>
      <c r="C17" s="99" t="s">
        <v>85</v>
      </c>
      <c r="D17" s="99" t="s">
        <v>91</v>
      </c>
      <c r="E17" s="99" t="s">
        <v>72</v>
      </c>
      <c r="F17" s="100" t="s">
        <v>276</v>
      </c>
      <c r="G17" s="102">
        <v>50000</v>
      </c>
      <c r="H17" s="90"/>
    </row>
    <row r="18" ht="19.9" customHeight="1" spans="2:8">
      <c r="B18" s="99"/>
      <c r="C18" s="99"/>
      <c r="D18" s="99"/>
      <c r="E18" s="99"/>
      <c r="F18" s="100" t="s">
        <v>95</v>
      </c>
      <c r="G18" s="101">
        <f>SUM(G19:G20)</f>
        <v>13060000</v>
      </c>
      <c r="H18" s="90"/>
    </row>
    <row r="19" ht="19.9" customHeight="1" spans="1:8">
      <c r="A19" s="76"/>
      <c r="B19" s="99" t="s">
        <v>84</v>
      </c>
      <c r="C19" s="99" t="s">
        <v>91</v>
      </c>
      <c r="D19" s="99" t="s">
        <v>94</v>
      </c>
      <c r="E19" s="99" t="s">
        <v>72</v>
      </c>
      <c r="F19" s="100" t="s">
        <v>277</v>
      </c>
      <c r="G19" s="102">
        <v>9490000</v>
      </c>
      <c r="H19" s="90"/>
    </row>
    <row r="20" ht="19.9" customHeight="1" spans="1:8">
      <c r="A20" s="76"/>
      <c r="B20" s="99" t="s">
        <v>84</v>
      </c>
      <c r="C20" s="99" t="s">
        <v>91</v>
      </c>
      <c r="D20" s="99" t="s">
        <v>94</v>
      </c>
      <c r="E20" s="99" t="s">
        <v>72</v>
      </c>
      <c r="F20" s="100" t="s">
        <v>278</v>
      </c>
      <c r="G20" s="102">
        <v>3570000</v>
      </c>
      <c r="H20" s="90"/>
    </row>
    <row r="21" ht="19.9" customHeight="1" spans="2:8">
      <c r="B21" s="99"/>
      <c r="C21" s="99"/>
      <c r="D21" s="99"/>
      <c r="E21" s="99"/>
      <c r="F21" s="100" t="s">
        <v>97</v>
      </c>
      <c r="G21" s="101">
        <v>3200000</v>
      </c>
      <c r="H21" s="90"/>
    </row>
    <row r="22" ht="19.9" customHeight="1" spans="1:8">
      <c r="A22" s="76"/>
      <c r="B22" s="99" t="s">
        <v>84</v>
      </c>
      <c r="C22" s="99" t="s">
        <v>91</v>
      </c>
      <c r="D22" s="99" t="s">
        <v>96</v>
      </c>
      <c r="E22" s="99" t="s">
        <v>72</v>
      </c>
      <c r="F22" s="100" t="s">
        <v>279</v>
      </c>
      <c r="G22" s="102">
        <v>3200000</v>
      </c>
      <c r="H22" s="90"/>
    </row>
    <row r="23" ht="19.9" customHeight="1" spans="2:8">
      <c r="B23" s="99"/>
      <c r="C23" s="99"/>
      <c r="D23" s="99"/>
      <c r="E23" s="99"/>
      <c r="F23" s="100" t="s">
        <v>111</v>
      </c>
      <c r="G23" s="101">
        <v>3500000</v>
      </c>
      <c r="H23" s="90"/>
    </row>
    <row r="24" ht="19.9" customHeight="1" spans="1:8">
      <c r="A24" s="76"/>
      <c r="B24" s="99" t="s">
        <v>84</v>
      </c>
      <c r="C24" s="99" t="s">
        <v>91</v>
      </c>
      <c r="D24" s="99" t="s">
        <v>85</v>
      </c>
      <c r="E24" s="99" t="s">
        <v>72</v>
      </c>
      <c r="F24" s="100" t="s">
        <v>280</v>
      </c>
      <c r="G24" s="102">
        <v>3500000</v>
      </c>
      <c r="H24" s="90"/>
    </row>
    <row r="25" ht="19.9" customHeight="1" spans="2:8">
      <c r="B25" s="99"/>
      <c r="C25" s="99"/>
      <c r="D25" s="99"/>
      <c r="E25" s="99"/>
      <c r="F25" s="100" t="s">
        <v>113</v>
      </c>
      <c r="G25" s="101">
        <v>14338500</v>
      </c>
      <c r="H25" s="90"/>
    </row>
    <row r="26" ht="19.9" customHeight="1" spans="1:8">
      <c r="A26" s="76"/>
      <c r="B26" s="99" t="s">
        <v>84</v>
      </c>
      <c r="C26" s="99" t="s">
        <v>91</v>
      </c>
      <c r="D26" s="99" t="s">
        <v>91</v>
      </c>
      <c r="E26" s="99" t="s">
        <v>72</v>
      </c>
      <c r="F26" s="100" t="s">
        <v>281</v>
      </c>
      <c r="G26" s="102">
        <v>14338500</v>
      </c>
      <c r="H26" s="90"/>
    </row>
    <row r="27" ht="8.45" customHeight="1" spans="1:8">
      <c r="A27" s="84"/>
      <c r="B27" s="85"/>
      <c r="C27" s="85"/>
      <c r="D27" s="85"/>
      <c r="E27" s="85"/>
      <c r="F27" s="84"/>
      <c r="G27" s="84"/>
      <c r="H27" s="92"/>
    </row>
  </sheetData>
  <mergeCells count="9">
    <mergeCell ref="B1:D1"/>
    <mergeCell ref="B2:G2"/>
    <mergeCell ref="B3:F3"/>
    <mergeCell ref="B4:D4"/>
    <mergeCell ref="A12:A17"/>
    <mergeCell ref="A19:A20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  <ignoredErrors>
    <ignoredError sqref="G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Okay</cp:lastModifiedBy>
  <dcterms:created xsi:type="dcterms:W3CDTF">2023-03-09T01:38:00Z</dcterms:created>
  <cp:lastPrinted>2023-03-09T03:32:00Z</cp:lastPrinted>
  <dcterms:modified xsi:type="dcterms:W3CDTF">2023-03-10T02:19:33Z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