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5-6月" sheetId="7" r:id="rId1"/>
  </sheets>
  <definedNames>
    <definedName name="_xlnm._FilterDatabase" localSheetId="0" hidden="1">'5-6月'!$A$2:$O$102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<sst xmlns="http://schemas.openxmlformats.org/spreadsheetml/2006/main" count="815" uniqueCount="455">
  <si>
    <t>万源市2025年5-6月青年就业见习补贴花名册</t>
  </si>
  <si>
    <t>序号</t>
  </si>
  <si>
    <t>身份证号码</t>
  </si>
  <si>
    <t>姓名</t>
  </si>
  <si>
    <t>性别</t>
  </si>
  <si>
    <t>见习基地</t>
  </si>
  <si>
    <t>见习岗位</t>
  </si>
  <si>
    <t>补贴时间</t>
  </si>
  <si>
    <t>电话号码</t>
  </si>
  <si>
    <t>申报月份</t>
  </si>
  <si>
    <r>
      <rPr>
        <sz val="12"/>
        <rFont val="方正仿宋简体"/>
        <charset val="134"/>
      </rPr>
      <t>标准
元</t>
    </r>
    <r>
      <rPr>
        <sz val="12"/>
        <rFont val="Times New Roman"/>
        <charset val="134"/>
      </rPr>
      <t>/(</t>
    </r>
    <r>
      <rPr>
        <sz val="12"/>
        <rFont val="方正仿宋简体"/>
        <charset val="134"/>
      </rPr>
      <t>人月</t>
    </r>
    <r>
      <rPr>
        <sz val="12"/>
        <rFont val="Times New Roman"/>
        <charset val="134"/>
      </rPr>
      <t>)</t>
    </r>
  </si>
  <si>
    <t>月数</t>
  </si>
  <si>
    <t>不足月天数</t>
  </si>
  <si>
    <r>
      <rPr>
        <sz val="12"/>
        <rFont val="方正仿宋简体"/>
        <charset val="134"/>
      </rPr>
      <t>金额</t>
    </r>
    <r>
      <rPr>
        <b/>
        <sz val="12"/>
        <rFont val="Times New Roman"/>
        <charset val="134"/>
      </rPr>
      <t>(</t>
    </r>
    <r>
      <rPr>
        <b/>
        <sz val="12"/>
        <rFont val="方正仿宋简体"/>
        <charset val="134"/>
      </rPr>
      <t>元</t>
    </r>
    <r>
      <rPr>
        <b/>
        <sz val="12"/>
        <rFont val="Times New Roman"/>
        <charset val="134"/>
      </rPr>
      <t>)</t>
    </r>
  </si>
  <si>
    <t>合计（元）</t>
  </si>
  <si>
    <t>51178120******3183</t>
  </si>
  <si>
    <t>张粤</t>
  </si>
  <si>
    <t>女</t>
  </si>
  <si>
    <t>万源市节能监察中心</t>
  </si>
  <si>
    <t>综合管理岗</t>
  </si>
  <si>
    <t>2025.5.1-2025.6.30</t>
  </si>
  <si>
    <t>18398****43</t>
  </si>
  <si>
    <r>
      <rPr>
        <sz val="12"/>
        <color theme="1"/>
        <rFont val="Times New Roman"/>
        <charset val="134"/>
      </rPr>
      <t>4-5</t>
    </r>
    <r>
      <rPr>
        <sz val="12"/>
        <color theme="1"/>
        <rFont val="方正仿宋简体"/>
        <charset val="134"/>
      </rPr>
      <t>月</t>
    </r>
  </si>
  <si>
    <t>51178120******6495</t>
  </si>
  <si>
    <t>陈启强</t>
  </si>
  <si>
    <t>男</t>
  </si>
  <si>
    <t>综合管理</t>
  </si>
  <si>
    <t>2025.4.27-2025.6.26</t>
  </si>
  <si>
    <t>13551****94</t>
  </si>
  <si>
    <t>51178120******8163</t>
  </si>
  <si>
    <t>刘薇</t>
  </si>
  <si>
    <t>2025.4.17-2025.6.16</t>
  </si>
  <si>
    <t>19119****56</t>
  </si>
  <si>
    <t>51178120******3363</t>
  </si>
  <si>
    <t>卢荣怡</t>
  </si>
  <si>
    <t>18384****68</t>
  </si>
  <si>
    <t>51178120******3357</t>
  </si>
  <si>
    <t>蒲爽</t>
  </si>
  <si>
    <t>万源市农民工服务中心</t>
  </si>
  <si>
    <t>公共服务</t>
  </si>
  <si>
    <t>18282****25</t>
  </si>
  <si>
    <r>
      <rPr>
        <sz val="12"/>
        <rFont val="Times New Roman"/>
        <charset val="134"/>
      </rPr>
      <t>5-6</t>
    </r>
    <r>
      <rPr>
        <sz val="12"/>
        <rFont val="方正仿宋简体"/>
        <charset val="134"/>
      </rPr>
      <t>月</t>
    </r>
  </si>
  <si>
    <t>51178120******3568</t>
  </si>
  <si>
    <t>马小青</t>
  </si>
  <si>
    <t>万源市公路养护管理二段</t>
  </si>
  <si>
    <t>办公室</t>
  </si>
  <si>
    <t>2024.3.5-2025.6.4</t>
  </si>
  <si>
    <t>19881****19</t>
  </si>
  <si>
    <r>
      <rPr>
        <sz val="12"/>
        <rFont val="Times New Roman"/>
        <charset val="134"/>
      </rPr>
      <t>3-6</t>
    </r>
    <r>
      <rPr>
        <sz val="12"/>
        <rFont val="方正仿宋简体"/>
        <charset val="134"/>
      </rPr>
      <t>月</t>
    </r>
  </si>
  <si>
    <t>51300220******3370</t>
  </si>
  <si>
    <t>马小龙</t>
  </si>
  <si>
    <t>万源市融媒体中心</t>
  </si>
  <si>
    <t>全媒体编辑记者</t>
  </si>
  <si>
    <t>2025.4.8-2025.6.7</t>
  </si>
  <si>
    <t>17628****16</t>
  </si>
  <si>
    <t>51300220******0048</t>
  </si>
  <si>
    <t>邱煜童</t>
  </si>
  <si>
    <t>15228****88</t>
  </si>
  <si>
    <t>51300220******5566</t>
  </si>
  <si>
    <t>曹薇</t>
  </si>
  <si>
    <t>万源市农业技术推广站</t>
  </si>
  <si>
    <t>综合岗</t>
  </si>
  <si>
    <t>19934****87</t>
  </si>
  <si>
    <t>51178120******2952</t>
  </si>
  <si>
    <t>符美杰</t>
  </si>
  <si>
    <t>2025.4.19-2025.6.18</t>
  </si>
  <si>
    <t>15281****57</t>
  </si>
  <si>
    <t>51178120******0029</t>
  </si>
  <si>
    <t>胡静雯</t>
  </si>
  <si>
    <t>20254.21-2025.6.20</t>
  </si>
  <si>
    <t>18282****48</t>
  </si>
  <si>
    <t>51178120******2564</t>
  </si>
  <si>
    <t>陈梦妮</t>
  </si>
  <si>
    <t>19881****65</t>
  </si>
  <si>
    <t>51178120******7861</t>
  </si>
  <si>
    <t>颜泽林</t>
  </si>
  <si>
    <t>万源市供投发展集团有限公司</t>
  </si>
  <si>
    <t>资产管理部</t>
  </si>
  <si>
    <t>2025.4.1-2025.5.31</t>
  </si>
  <si>
    <t>18982****39</t>
  </si>
  <si>
    <r>
      <rPr>
        <sz val="12"/>
        <rFont val="Times New Roman"/>
        <charset val="134"/>
      </rPr>
      <t>4-5</t>
    </r>
    <r>
      <rPr>
        <sz val="12"/>
        <rFont val="方正仿宋简体"/>
        <charset val="134"/>
      </rPr>
      <t>月</t>
    </r>
  </si>
  <si>
    <t>51300220******5935</t>
  </si>
  <si>
    <t>李炀</t>
  </si>
  <si>
    <t>15760****47</t>
  </si>
  <si>
    <t>51178120******6502</t>
  </si>
  <si>
    <r>
      <rPr>
        <sz val="12"/>
        <rFont val="方正仿宋简体"/>
        <charset val="134"/>
      </rPr>
      <t>陈邦</t>
    </r>
    <r>
      <rPr>
        <sz val="12"/>
        <rFont val="宋体"/>
        <charset val="134"/>
      </rPr>
      <t>堃</t>
    </r>
  </si>
  <si>
    <t>综合办公室</t>
  </si>
  <si>
    <t>2025.3.10-2025.5.9</t>
  </si>
  <si>
    <t>18284****23</t>
  </si>
  <si>
    <t>51178120******0027</t>
  </si>
  <si>
    <t>肖思怡</t>
  </si>
  <si>
    <t>18281****93</t>
  </si>
  <si>
    <t>51178120******7860</t>
  </si>
  <si>
    <t>邱忠琴</t>
  </si>
  <si>
    <t>万源市图书馆</t>
  </si>
  <si>
    <t>18381****81</t>
  </si>
  <si>
    <t>51178120******0820</t>
  </si>
  <si>
    <t>陈红</t>
  </si>
  <si>
    <t>2025.4.15-2025.6.14</t>
  </si>
  <si>
    <t>15760****15</t>
  </si>
  <si>
    <t>51300220******7660</t>
  </si>
  <si>
    <t>周和渊</t>
  </si>
  <si>
    <t>2025.4.9-2025.6.8</t>
  </si>
  <si>
    <t>15808****39</t>
  </si>
  <si>
    <t>51178120******5431</t>
  </si>
  <si>
    <t>刘学见</t>
  </si>
  <si>
    <t>万源市百里坡旧院黑鸡养殖专业合作社</t>
  </si>
  <si>
    <t>技术人员</t>
  </si>
  <si>
    <t>15281****72</t>
  </si>
  <si>
    <t>51178120******7659</t>
  </si>
  <si>
    <t>管登科</t>
  </si>
  <si>
    <t>15528****38</t>
  </si>
  <si>
    <t>51178120******5491</t>
  </si>
  <si>
    <t>杨开超</t>
  </si>
  <si>
    <t>摄影师</t>
  </si>
  <si>
    <t>13882****79</t>
  </si>
  <si>
    <t>51172120******3365</t>
  </si>
  <si>
    <t>潘虹竹</t>
  </si>
  <si>
    <t>万源市古东关街道社区卫生服务中心</t>
  </si>
  <si>
    <t>公共卫生科</t>
  </si>
  <si>
    <t>2025.4.24-2025.6.23</t>
  </si>
  <si>
    <t>18381****02</t>
  </si>
  <si>
    <t>51170220******082X</t>
  </si>
  <si>
    <t>杨嘉雯</t>
  </si>
  <si>
    <t>检验科</t>
  </si>
  <si>
    <t>15881****12</t>
  </si>
  <si>
    <t>51178120******9815</t>
  </si>
  <si>
    <t>陈轲</t>
  </si>
  <si>
    <t>医教科</t>
  </si>
  <si>
    <t>2025.4.26-2025.6.25</t>
  </si>
  <si>
    <t>13340****54</t>
  </si>
  <si>
    <t>51178120******3563</t>
  </si>
  <si>
    <t>成秋帆</t>
  </si>
  <si>
    <t>临床</t>
  </si>
  <si>
    <t>2025.5.3-2025.7.2</t>
  </si>
  <si>
    <t>18384****62</t>
  </si>
  <si>
    <t>51300219******2567</t>
  </si>
  <si>
    <t>张雨桐</t>
  </si>
  <si>
    <t>万源市计量检定测试所</t>
  </si>
  <si>
    <t>文员</t>
  </si>
  <si>
    <t>2025.2.14-2025.5.13</t>
  </si>
  <si>
    <t>19382****67</t>
  </si>
  <si>
    <r>
      <rPr>
        <sz val="12"/>
        <rFont val="Times New Roman"/>
        <charset val="134"/>
      </rPr>
      <t>3-5</t>
    </r>
    <r>
      <rPr>
        <sz val="12"/>
        <rFont val="方正仿宋简体"/>
        <charset val="134"/>
      </rPr>
      <t>月</t>
    </r>
  </si>
  <si>
    <t>51178120******4356</t>
  </si>
  <si>
    <t>龙灿辉</t>
  </si>
  <si>
    <t>2025.2.2-2025.5.21</t>
  </si>
  <si>
    <t>15182****92</t>
  </si>
  <si>
    <t>51178120******002X</t>
  </si>
  <si>
    <t>冯芮</t>
  </si>
  <si>
    <t>2025.2.24-2025.6.23</t>
  </si>
  <si>
    <t>15984****46</t>
  </si>
  <si>
    <r>
      <rPr>
        <sz val="12"/>
        <rFont val="Times New Roman"/>
        <charset val="134"/>
      </rPr>
      <t>2-5</t>
    </r>
    <r>
      <rPr>
        <sz val="12"/>
        <rFont val="方正仿宋简体"/>
        <charset val="134"/>
      </rPr>
      <t>月</t>
    </r>
  </si>
  <si>
    <t>51178120******9495</t>
  </si>
  <si>
    <t>王朝</t>
  </si>
  <si>
    <t>2025.2.12-2025.6.11</t>
  </si>
  <si>
    <t>17365****69</t>
  </si>
  <si>
    <t>51178120******0022</t>
  </si>
  <si>
    <t>王钰</t>
  </si>
  <si>
    <t>2025.5.27-2025.6.26</t>
  </si>
  <si>
    <t>13882****54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</si>
  <si>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方正仿宋简体"/>
        <charset val="134"/>
      </rPr>
      <t>月</t>
    </r>
  </si>
  <si>
    <t>51178120******2016</t>
  </si>
  <si>
    <t>徐昌松</t>
  </si>
  <si>
    <t>2025.5.28-2025.6.27</t>
  </si>
  <si>
    <t>17378****07</t>
  </si>
  <si>
    <t>51178120******0031</t>
  </si>
  <si>
    <t>周俊哲</t>
  </si>
  <si>
    <t>万源市中医院</t>
  </si>
  <si>
    <t>护理</t>
  </si>
  <si>
    <t>18781****96</t>
  </si>
  <si>
    <t>51178120******6908</t>
  </si>
  <si>
    <t>庞珊珊</t>
  </si>
  <si>
    <t>万源市普查中心</t>
  </si>
  <si>
    <t>工作人员</t>
  </si>
  <si>
    <t>17898****29</t>
  </si>
  <si>
    <t>51178120******0045</t>
  </si>
  <si>
    <t>李唯想</t>
  </si>
  <si>
    <t>2025.4.20-2025.6.19</t>
  </si>
  <si>
    <t>13086****95</t>
  </si>
  <si>
    <t>51178120******8157</t>
  </si>
  <si>
    <t>廖代雄</t>
  </si>
  <si>
    <t>19150****42</t>
  </si>
  <si>
    <t>51178120******5142</t>
  </si>
  <si>
    <t>张志元</t>
  </si>
  <si>
    <t>18281****89</t>
  </si>
  <si>
    <t>51300220******0045</t>
  </si>
  <si>
    <t>李林芹</t>
  </si>
  <si>
    <t>万源市生产力促进中心</t>
  </si>
  <si>
    <t>2025.5.6-2025.6.5</t>
  </si>
  <si>
    <t>18228****39</t>
  </si>
  <si>
    <t>51178120******1025</t>
  </si>
  <si>
    <t>袁小莹</t>
  </si>
  <si>
    <t>2025.4.4-2025.7.3</t>
  </si>
  <si>
    <t>19160****62</t>
  </si>
  <si>
    <r>
      <rPr>
        <sz val="12"/>
        <rFont val="Times New Roman"/>
        <charset val="134"/>
      </rPr>
      <t>4-6</t>
    </r>
    <r>
      <rPr>
        <sz val="12"/>
        <rFont val="方正仿宋简体"/>
        <charset val="134"/>
      </rPr>
      <t>月</t>
    </r>
  </si>
  <si>
    <t>51178120******2219</t>
  </si>
  <si>
    <t>夏存坤</t>
  </si>
  <si>
    <t>2025.4.9-2025.7.8</t>
  </si>
  <si>
    <t>18081****42</t>
  </si>
  <si>
    <t>51178120******3166</t>
  </si>
  <si>
    <t>张祝</t>
  </si>
  <si>
    <t>2025.4.10-2025.7.9</t>
  </si>
  <si>
    <t>17738****81</t>
  </si>
  <si>
    <t>51300220******1211</t>
  </si>
  <si>
    <t>郭绍山</t>
  </si>
  <si>
    <t>万源市林业调查规划设计队</t>
  </si>
  <si>
    <t>林业调查员</t>
  </si>
  <si>
    <t>2025.5.19-2025.6.18</t>
  </si>
  <si>
    <t>13350****56</t>
  </si>
  <si>
    <t>51300220******0074</t>
  </si>
  <si>
    <t>陈未</t>
  </si>
  <si>
    <t>18281****07</t>
  </si>
  <si>
    <t>51178120******1229</t>
  </si>
  <si>
    <t>张艺千</t>
  </si>
  <si>
    <t>2025.5.22-2025.6.5</t>
  </si>
  <si>
    <t>15681****68</t>
  </si>
  <si>
    <t>51300220******0043</t>
  </si>
  <si>
    <t>王婷婷</t>
  </si>
  <si>
    <t>办公室文员</t>
  </si>
  <si>
    <t>13684****00</t>
  </si>
  <si>
    <t>51300220******3969</t>
  </si>
  <si>
    <t>郭舒</t>
  </si>
  <si>
    <t>19983****91</t>
  </si>
  <si>
    <t>51178120******1429</t>
  </si>
  <si>
    <t>曹玉念</t>
  </si>
  <si>
    <t>万源市国有企业监事会管理中心</t>
  </si>
  <si>
    <t>2025.3.23-2025.6.30</t>
  </si>
  <si>
    <t>13778****29</t>
  </si>
  <si>
    <t>51178120******0717</t>
  </si>
  <si>
    <t>严裴</t>
  </si>
  <si>
    <t>2025.4.2-2025.6.30</t>
  </si>
  <si>
    <t>15881****79</t>
  </si>
  <si>
    <t>51172220******4570</t>
  </si>
  <si>
    <t>马俊杰</t>
  </si>
  <si>
    <t>投资审计中心工作人员</t>
  </si>
  <si>
    <t>2025.3.12-2025.7.11</t>
  </si>
  <si>
    <t>15983****05</t>
  </si>
  <si>
    <t>51178120******9853</t>
  </si>
  <si>
    <t>贺椿银</t>
  </si>
  <si>
    <t>万源市建设工程质量安全监督站</t>
  </si>
  <si>
    <t>党建办</t>
  </si>
  <si>
    <t>2024.4.18-2025.5.17</t>
  </si>
  <si>
    <t>15508****67</t>
  </si>
  <si>
    <t>51300219******6138</t>
  </si>
  <si>
    <t>周作正</t>
  </si>
  <si>
    <t>2025.4.3-2025.5.2</t>
  </si>
  <si>
    <t>19882****19</t>
  </si>
  <si>
    <t>51300220******0060</t>
  </si>
  <si>
    <t>王菡</t>
  </si>
  <si>
    <t>万源市残疾人综合服务中心</t>
  </si>
  <si>
    <t>残疾人服务</t>
  </si>
  <si>
    <t>2025.3.4-2025.6.3</t>
  </si>
  <si>
    <t>18784****09</t>
  </si>
  <si>
    <t>51178120******553X</t>
  </si>
  <si>
    <t>邓玮</t>
  </si>
  <si>
    <t>2024.3.1-2025.5.31</t>
  </si>
  <si>
    <t>15881****98</t>
  </si>
  <si>
    <t>51300220******9149</t>
  </si>
  <si>
    <t>王明菲</t>
  </si>
  <si>
    <t>2025.3.10-2025.6.9</t>
  </si>
  <si>
    <t>18781****32</t>
  </si>
  <si>
    <t>51300220******8548</t>
  </si>
  <si>
    <t>王璇</t>
  </si>
  <si>
    <t>2025.3.2-2025.6.1</t>
  </si>
  <si>
    <t>15729****53</t>
  </si>
  <si>
    <t>51178120******0221</t>
  </si>
  <si>
    <t>王守娅</t>
  </si>
  <si>
    <t>2025.2.25-2025.5.24</t>
  </si>
  <si>
    <t>51178120******9349</t>
  </si>
  <si>
    <t>李欣</t>
  </si>
  <si>
    <t>万源市职业高级中学</t>
  </si>
  <si>
    <t>老师</t>
  </si>
  <si>
    <t>15882****86</t>
  </si>
  <si>
    <t>51300220******0026</t>
  </si>
  <si>
    <t>陈龙月</t>
  </si>
  <si>
    <t>英语老师</t>
  </si>
  <si>
    <t>2025.5.21-2025.6.20</t>
  </si>
  <si>
    <t>15775****56</t>
  </si>
  <si>
    <t>51178120******7865</t>
  </si>
  <si>
    <t>马月</t>
  </si>
  <si>
    <t>万源市群众接待中心</t>
  </si>
  <si>
    <t>2025.5.1-2025. 6.30</t>
  </si>
  <si>
    <t>15882****37</t>
  </si>
  <si>
    <t>51178120******6144</t>
  </si>
  <si>
    <t>刘凡</t>
  </si>
  <si>
    <t>18481****20</t>
  </si>
  <si>
    <t>51178120******8548</t>
  </si>
  <si>
    <t>简明莎</t>
  </si>
  <si>
    <t>17208****24</t>
  </si>
  <si>
    <t>刘欣雨</t>
  </si>
  <si>
    <t>2025.5.7-2025.7.6</t>
  </si>
  <si>
    <t>15731****48</t>
  </si>
  <si>
    <t>51300220******0028</t>
  </si>
  <si>
    <t>陈佳</t>
  </si>
  <si>
    <t>2025.5.1-2025.5.31</t>
  </si>
  <si>
    <t>19150****15</t>
  </si>
  <si>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月</t>
    </r>
  </si>
  <si>
    <t>51178120******0034</t>
  </si>
  <si>
    <t>楚航</t>
  </si>
  <si>
    <t>四川梦源巴山农业集团有限公司</t>
  </si>
  <si>
    <t>直播</t>
  </si>
  <si>
    <t>2025.2.26-2025.6.25</t>
  </si>
  <si>
    <t>15892****30</t>
  </si>
  <si>
    <t>51178120******0018</t>
  </si>
  <si>
    <t>龚君</t>
  </si>
  <si>
    <t>18782****74</t>
  </si>
  <si>
    <t>51178120******0023</t>
  </si>
  <si>
    <t>代莉娜</t>
  </si>
  <si>
    <t>2025.5.22-2025.6.21</t>
  </si>
  <si>
    <t>19162****35</t>
  </si>
  <si>
    <t>51300220******002X</t>
  </si>
  <si>
    <t>项立燕</t>
  </si>
  <si>
    <t>万源市房产管理局</t>
  </si>
  <si>
    <t>房地产岗位</t>
  </si>
  <si>
    <t>2025.5.3-2025.5.28</t>
  </si>
  <si>
    <t>18281****84</t>
  </si>
  <si>
    <t>51178120******3565</t>
  </si>
  <si>
    <t>韩雪</t>
  </si>
  <si>
    <t>物业管理股</t>
  </si>
  <si>
    <t>2025.4.21-2025.6.20</t>
  </si>
  <si>
    <t>15298****39</t>
  </si>
  <si>
    <t>51172220******4151</t>
  </si>
  <si>
    <t>赵中晖</t>
  </si>
  <si>
    <t>2025.5.1-2026.6.30</t>
  </si>
  <si>
    <t>17341****61</t>
  </si>
  <si>
    <t>51178120******1424</t>
  </si>
  <si>
    <t>李杨婧</t>
  </si>
  <si>
    <t>万源市基层治理促进中心</t>
  </si>
  <si>
    <t>2025.3.18-2025.3.31</t>
  </si>
  <si>
    <t>13408****99</t>
  </si>
  <si>
    <r>
      <rPr>
        <sz val="12"/>
        <color theme="1"/>
        <rFont val="Times New Roman"/>
        <charset val="134"/>
      </rPr>
      <t>3</t>
    </r>
    <r>
      <rPr>
        <sz val="12"/>
        <color theme="1"/>
        <rFont val="方正仿宋简体"/>
        <charset val="134"/>
      </rPr>
      <t>月</t>
    </r>
  </si>
  <si>
    <t>51178120******7864</t>
  </si>
  <si>
    <t>马媛</t>
  </si>
  <si>
    <t>办事人员</t>
  </si>
  <si>
    <t>2025.4.18-2025.6.17</t>
  </si>
  <si>
    <t>18481****90</t>
  </si>
  <si>
    <t>51300219******6548</t>
  </si>
  <si>
    <t>王邦雨</t>
  </si>
  <si>
    <t>18982****76</t>
  </si>
  <si>
    <t>51178120******8930</t>
  </si>
  <si>
    <t>吴佳晓</t>
  </si>
  <si>
    <t>18880****80</t>
  </si>
  <si>
    <t>51178120******2980</t>
  </si>
  <si>
    <t>胡嘉兴</t>
  </si>
  <si>
    <t>2025.4.25-2025.6.24</t>
  </si>
  <si>
    <t>13398****36</t>
  </si>
  <si>
    <t>51178120******3168</t>
  </si>
  <si>
    <t>周大润</t>
  </si>
  <si>
    <r>
      <rPr>
        <sz val="12"/>
        <rFont val="方正仿宋简体"/>
        <charset val="134"/>
      </rPr>
      <t>万源市第二人民医院</t>
    </r>
    <r>
      <rPr>
        <sz val="12"/>
        <rFont val="Times New Roman"/>
        <charset val="134"/>
      </rPr>
      <t>(</t>
    </r>
    <r>
      <rPr>
        <sz val="12"/>
        <rFont val="方正仿宋简体"/>
        <charset val="134"/>
      </rPr>
      <t>万源市精神病医院</t>
    </r>
    <r>
      <rPr>
        <sz val="12"/>
        <rFont val="Times New Roman"/>
        <charset val="134"/>
      </rPr>
      <t>)</t>
    </r>
  </si>
  <si>
    <t>护士</t>
  </si>
  <si>
    <t>2025.3.19-2025.6.18</t>
  </si>
  <si>
    <t>18282****92</t>
  </si>
  <si>
    <t>51178120******8549</t>
  </si>
  <si>
    <t>龙思琪</t>
  </si>
  <si>
    <t>心理咨询</t>
  </si>
  <si>
    <t>2025.3.23-2025.6.22</t>
  </si>
  <si>
    <t>15881****58</t>
  </si>
  <si>
    <t>51172220******518X</t>
  </si>
  <si>
    <t>赵芹</t>
  </si>
  <si>
    <t>万源市第二人民医院(万源市精神病医院)</t>
  </si>
  <si>
    <t>15881****19</t>
  </si>
  <si>
    <t>51178120******4568</t>
  </si>
  <si>
    <t>杨欢</t>
  </si>
  <si>
    <t>18982****61</t>
  </si>
  <si>
    <t>51178120******0013</t>
  </si>
  <si>
    <t>廖汉卿</t>
  </si>
  <si>
    <r>
      <rPr>
        <sz val="12"/>
        <rFont val="方正仿宋简体"/>
        <charset val="134"/>
      </rPr>
      <t>万源市文化馆</t>
    </r>
    <r>
      <rPr>
        <sz val="12"/>
        <rFont val="Times New Roman"/>
        <charset val="134"/>
      </rPr>
      <t>(</t>
    </r>
    <r>
      <rPr>
        <sz val="12"/>
        <rFont val="方正仿宋简体"/>
        <charset val="134"/>
      </rPr>
      <t>万源市美术馆</t>
    </r>
    <r>
      <rPr>
        <sz val="12"/>
        <rFont val="Times New Roman"/>
        <charset val="134"/>
      </rPr>
      <t>)</t>
    </r>
  </si>
  <si>
    <t>13419****22</t>
  </si>
  <si>
    <t>51178120******0044</t>
  </si>
  <si>
    <t>查忠睿</t>
  </si>
  <si>
    <t>2025.4.13-2025.6.12</t>
  </si>
  <si>
    <t>19558****46</t>
  </si>
  <si>
    <t>51178120******5843</t>
  </si>
  <si>
    <t>唐丹</t>
  </si>
  <si>
    <t>万源市妇幼保健计划生育服务中心</t>
  </si>
  <si>
    <t>2025.3.7-2025.4.6</t>
  </si>
  <si>
    <t>19162****30</t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</si>
  <si>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方正仿宋简体"/>
        <charset val="134"/>
      </rPr>
      <t>月</t>
    </r>
  </si>
  <si>
    <t>51178120******2407</t>
  </si>
  <si>
    <t>李兴容</t>
  </si>
  <si>
    <t>2025.3.14-2025.4.13</t>
  </si>
  <si>
    <t>18228****83</t>
  </si>
  <si>
    <t>51178120******8166</t>
  </si>
  <si>
    <t>谢秋月</t>
  </si>
  <si>
    <t>药剂科</t>
  </si>
  <si>
    <t>2025.3.29-2025.4.28</t>
  </si>
  <si>
    <t>18398****45</t>
  </si>
  <si>
    <t>51172120******2504</t>
  </si>
  <si>
    <t>周柳莉</t>
  </si>
  <si>
    <t>万源市旧院新兴幼儿园</t>
  </si>
  <si>
    <t>保育</t>
  </si>
  <si>
    <t>2024.4.17-2025.6.16</t>
  </si>
  <si>
    <t>13158****59</t>
  </si>
  <si>
    <t>51300220******5931</t>
  </si>
  <si>
    <t>王森</t>
  </si>
  <si>
    <t>万源市小型水库管理所</t>
  </si>
  <si>
    <t>规计股</t>
  </si>
  <si>
    <t>2025.5.4-2025.7.3</t>
  </si>
  <si>
    <t>14781****25</t>
  </si>
  <si>
    <t>51178120******7094</t>
  </si>
  <si>
    <t>胡安跃</t>
  </si>
  <si>
    <t>河道股</t>
  </si>
  <si>
    <t>2025.4.28-2025.6.27</t>
  </si>
  <si>
    <t>17378****05</t>
  </si>
  <si>
    <t>51300220******2224</t>
  </si>
  <si>
    <t>徐昌梅</t>
  </si>
  <si>
    <t>2025.5.14-2025.6.13</t>
  </si>
  <si>
    <t>18282****15</t>
  </si>
  <si>
    <t>51178120******7851</t>
  </si>
  <si>
    <t>朱宇轩</t>
  </si>
  <si>
    <t>万源市人力资源开发服务中心</t>
  </si>
  <si>
    <t>2025.4.11-2025.6.10</t>
  </si>
  <si>
    <t>15881****71</t>
  </si>
  <si>
    <t>51178120******2589</t>
  </si>
  <si>
    <t>熊彦</t>
  </si>
  <si>
    <t>19848****09</t>
  </si>
  <si>
    <t>51300220******0041</t>
  </si>
  <si>
    <t>王莹莹</t>
  </si>
  <si>
    <t>18081****38</t>
  </si>
  <si>
    <t>51300220******9140</t>
  </si>
  <si>
    <t>黄未</t>
  </si>
  <si>
    <t>18990****19</t>
  </si>
  <si>
    <t>51178120******0028</t>
  </si>
  <si>
    <t>陈宣宇</t>
  </si>
  <si>
    <t>18381****68</t>
  </si>
  <si>
    <t>51300220******0027</t>
  </si>
  <si>
    <t>何漪婷</t>
  </si>
  <si>
    <t>2025.5.6-2025.7.5</t>
  </si>
  <si>
    <t>18780****73</t>
  </si>
  <si>
    <t>51178120******699X</t>
  </si>
  <si>
    <t>邓皓洋</t>
  </si>
  <si>
    <t>2025.5.5-2025.7.4</t>
  </si>
  <si>
    <t>15882****61</t>
  </si>
  <si>
    <t>51178120******0012</t>
  </si>
  <si>
    <t>杨杰</t>
  </si>
  <si>
    <t>2025.4.25-2025.5.30</t>
  </si>
  <si>
    <t>18282****66</t>
  </si>
  <si>
    <t>51178120******3184</t>
  </si>
  <si>
    <t>张梅</t>
  </si>
  <si>
    <t>2025.5.11-2024.6.30</t>
  </si>
  <si>
    <t>19511****68</t>
  </si>
  <si>
    <t>51300220******0015</t>
  </si>
  <si>
    <t>熊兴旺</t>
  </si>
  <si>
    <t>18780****08</t>
  </si>
  <si>
    <t>50022920******4521</t>
  </si>
  <si>
    <t>陈元密</t>
  </si>
  <si>
    <t>18323****17</t>
  </si>
  <si>
    <t>51178120******4351</t>
  </si>
  <si>
    <t>何延</t>
  </si>
  <si>
    <t>18282****99</t>
  </si>
  <si>
    <t>51178120******1026</t>
  </si>
  <si>
    <t>袁际巧</t>
  </si>
  <si>
    <t>万源联海精神病医院</t>
  </si>
  <si>
    <t>2025.1.20-2025.5.19</t>
  </si>
  <si>
    <t>15298****09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</si>
</sst>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方正仿宋简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方正仿宋简体"/>
      <charset val="134"/>
    </font>
    <font>
      <sz val="12"/>
      <color rgb="FF000000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  <font>
      <b/>
      <sz val="12"/>
      <name val="方正仿宋简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2"/>
  <sheetViews>
    <sheetView tabSelected="1" zoomScale="110" zoomScaleNormal="110" workbookViewId="0">
      <selection activeCell="G8" sqref="G8"/>
    </sheetView>
  </sheetViews>
  <sheetFormatPr defaultColWidth="9" defaultRowHeight="13.5"/>
  <cols>
    <col min="2" max="2" width="25.625" style="3" customWidth="1"/>
    <col min="3" max="3" width="12.125" style="3" customWidth="1"/>
    <col min="4" max="4" width="9" customWidth="1"/>
    <col min="5" max="5" width="37.125" customWidth="1"/>
    <col min="6" max="6" width="21.025" customWidth="1"/>
    <col min="7" max="7" width="21.875" customWidth="1"/>
    <col min="8" max="8" width="12.625"/>
    <col min="14" max="14" width="10.375"/>
  </cols>
  <sheetData>
    <row r="1" ht="31.5" spans="1:14">
      <c r="A1" s="4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47.25" spans="1:14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ht="18.85" customHeight="1" spans="1:14">
      <c r="A3" s="10">
        <v>1</v>
      </c>
      <c r="B3" s="11" t="s">
        <v>15</v>
      </c>
      <c r="C3" s="12" t="s">
        <v>16</v>
      </c>
      <c r="D3" s="7" t="s">
        <v>17</v>
      </c>
      <c r="E3" s="7" t="s">
        <v>18</v>
      </c>
      <c r="F3" s="7" t="s">
        <v>19</v>
      </c>
      <c r="G3" s="13" t="s">
        <v>20</v>
      </c>
      <c r="H3" s="14" t="s">
        <v>21</v>
      </c>
      <c r="I3" s="21" t="s">
        <v>22</v>
      </c>
      <c r="J3" s="14">
        <v>2200</v>
      </c>
      <c r="K3" s="14">
        <v>2</v>
      </c>
      <c r="L3" s="14">
        <v>0</v>
      </c>
      <c r="M3" s="22">
        <v>4400</v>
      </c>
      <c r="N3" s="21">
        <f>SUM(M3:M6)</f>
        <v>17600</v>
      </c>
    </row>
    <row r="4" ht="18.85" customHeight="1" spans="1:14">
      <c r="A4" s="10">
        <v>2</v>
      </c>
      <c r="B4" s="11" t="s">
        <v>23</v>
      </c>
      <c r="C4" s="12" t="s">
        <v>24</v>
      </c>
      <c r="D4" s="7" t="s">
        <v>25</v>
      </c>
      <c r="E4" s="7" t="s">
        <v>18</v>
      </c>
      <c r="F4" s="7" t="s">
        <v>26</v>
      </c>
      <c r="G4" s="13" t="s">
        <v>27</v>
      </c>
      <c r="H4" s="14" t="s">
        <v>28</v>
      </c>
      <c r="I4" s="21" t="s">
        <v>22</v>
      </c>
      <c r="J4" s="14">
        <v>2200</v>
      </c>
      <c r="K4" s="14">
        <v>2</v>
      </c>
      <c r="L4" s="14">
        <v>0</v>
      </c>
      <c r="M4" s="22">
        <v>4400</v>
      </c>
      <c r="N4" s="21"/>
    </row>
    <row r="5" ht="18.85" customHeight="1" spans="1:14">
      <c r="A5" s="10">
        <v>3</v>
      </c>
      <c r="B5" s="11" t="s">
        <v>29</v>
      </c>
      <c r="C5" s="12" t="s">
        <v>30</v>
      </c>
      <c r="D5" s="7" t="s">
        <v>17</v>
      </c>
      <c r="E5" s="7" t="s">
        <v>18</v>
      </c>
      <c r="F5" s="7" t="s">
        <v>26</v>
      </c>
      <c r="G5" s="13" t="s">
        <v>31</v>
      </c>
      <c r="H5" s="14" t="s">
        <v>32</v>
      </c>
      <c r="I5" s="21" t="s">
        <v>22</v>
      </c>
      <c r="J5" s="14">
        <v>2200</v>
      </c>
      <c r="K5" s="14">
        <v>2</v>
      </c>
      <c r="L5" s="14">
        <v>0</v>
      </c>
      <c r="M5" s="22">
        <v>4400</v>
      </c>
      <c r="N5" s="21"/>
    </row>
    <row r="6" ht="18.85" customHeight="1" spans="1:14">
      <c r="A6" s="10">
        <v>4</v>
      </c>
      <c r="B6" s="11" t="s">
        <v>33</v>
      </c>
      <c r="C6" s="12" t="s">
        <v>34</v>
      </c>
      <c r="D6" s="7" t="s">
        <v>17</v>
      </c>
      <c r="E6" s="7" t="s">
        <v>18</v>
      </c>
      <c r="F6" s="7" t="s">
        <v>26</v>
      </c>
      <c r="G6" s="13" t="s">
        <v>31</v>
      </c>
      <c r="H6" s="14" t="s">
        <v>35</v>
      </c>
      <c r="I6" s="21" t="s">
        <v>22</v>
      </c>
      <c r="J6" s="14">
        <v>2200</v>
      </c>
      <c r="K6" s="14">
        <v>2</v>
      </c>
      <c r="L6" s="14">
        <v>0</v>
      </c>
      <c r="M6" s="22">
        <v>4400</v>
      </c>
      <c r="N6" s="21"/>
    </row>
    <row r="7" ht="18.85" customHeight="1" spans="1:14">
      <c r="A7" s="10">
        <v>5</v>
      </c>
      <c r="B7" s="11" t="s">
        <v>36</v>
      </c>
      <c r="C7" s="15" t="s">
        <v>37</v>
      </c>
      <c r="D7" s="16" t="s">
        <v>25</v>
      </c>
      <c r="E7" s="16" t="s">
        <v>38</v>
      </c>
      <c r="F7" s="16" t="s">
        <v>39</v>
      </c>
      <c r="G7" s="13" t="s">
        <v>20</v>
      </c>
      <c r="H7" s="10" t="s">
        <v>40</v>
      </c>
      <c r="I7" s="14" t="s">
        <v>41</v>
      </c>
      <c r="J7" s="14">
        <v>2200</v>
      </c>
      <c r="K7" s="14">
        <v>2</v>
      </c>
      <c r="L7" s="14">
        <v>0</v>
      </c>
      <c r="M7" s="14">
        <v>4400</v>
      </c>
      <c r="N7" s="23">
        <f>SUM(M7)</f>
        <v>4400</v>
      </c>
    </row>
    <row r="8" ht="18.85" customHeight="1" spans="1:14">
      <c r="A8" s="10">
        <v>6</v>
      </c>
      <c r="B8" s="11" t="s">
        <v>42</v>
      </c>
      <c r="C8" s="12" t="s">
        <v>43</v>
      </c>
      <c r="D8" s="7" t="s">
        <v>17</v>
      </c>
      <c r="E8" s="7" t="s">
        <v>44</v>
      </c>
      <c r="F8" s="7" t="s">
        <v>45</v>
      </c>
      <c r="G8" s="14" t="s">
        <v>46</v>
      </c>
      <c r="H8" s="14" t="s">
        <v>47</v>
      </c>
      <c r="I8" s="14" t="s">
        <v>48</v>
      </c>
      <c r="J8" s="14">
        <v>2200</v>
      </c>
      <c r="K8" s="14">
        <v>3</v>
      </c>
      <c r="L8" s="14">
        <v>0</v>
      </c>
      <c r="M8" s="22">
        <v>6600</v>
      </c>
      <c r="N8" s="23">
        <f>SUM(M8)</f>
        <v>6600</v>
      </c>
    </row>
    <row r="9" ht="18.85" customHeight="1" spans="1:14">
      <c r="A9" s="10">
        <v>7</v>
      </c>
      <c r="B9" s="11" t="s">
        <v>49</v>
      </c>
      <c r="C9" s="12" t="s">
        <v>50</v>
      </c>
      <c r="D9" s="7" t="s">
        <v>25</v>
      </c>
      <c r="E9" s="7" t="s">
        <v>51</v>
      </c>
      <c r="F9" s="7" t="s">
        <v>52</v>
      </c>
      <c r="G9" s="14" t="s">
        <v>53</v>
      </c>
      <c r="H9" s="14" t="s">
        <v>54</v>
      </c>
      <c r="I9" s="14" t="s">
        <v>41</v>
      </c>
      <c r="J9" s="14">
        <v>2200</v>
      </c>
      <c r="K9" s="14">
        <v>2</v>
      </c>
      <c r="L9" s="14">
        <v>0</v>
      </c>
      <c r="M9" s="14">
        <v>4400</v>
      </c>
      <c r="N9" s="21">
        <f>SUM(M9:M10)</f>
        <v>8800</v>
      </c>
    </row>
    <row r="10" ht="18.85" customHeight="1" spans="1:14">
      <c r="A10" s="10">
        <v>8</v>
      </c>
      <c r="B10" s="11" t="s">
        <v>55</v>
      </c>
      <c r="C10" s="12" t="s">
        <v>56</v>
      </c>
      <c r="D10" s="7" t="s">
        <v>17</v>
      </c>
      <c r="E10" s="7" t="s">
        <v>51</v>
      </c>
      <c r="F10" s="7" t="s">
        <v>52</v>
      </c>
      <c r="G10" s="14" t="s">
        <v>53</v>
      </c>
      <c r="H10" s="14" t="s">
        <v>57</v>
      </c>
      <c r="I10" s="14" t="s">
        <v>41</v>
      </c>
      <c r="J10" s="14">
        <v>2200</v>
      </c>
      <c r="K10" s="14">
        <v>2</v>
      </c>
      <c r="L10" s="14">
        <v>0</v>
      </c>
      <c r="M10" s="14">
        <v>4400</v>
      </c>
      <c r="N10" s="21"/>
    </row>
    <row r="11" ht="18.85" customHeight="1" spans="1:14">
      <c r="A11" s="10">
        <v>9</v>
      </c>
      <c r="B11" s="11" t="s">
        <v>58</v>
      </c>
      <c r="C11" s="12" t="s">
        <v>59</v>
      </c>
      <c r="D11" s="7" t="s">
        <v>17</v>
      </c>
      <c r="E11" s="7" t="s">
        <v>60</v>
      </c>
      <c r="F11" s="9" t="s">
        <v>61</v>
      </c>
      <c r="G11" s="13" t="s">
        <v>27</v>
      </c>
      <c r="H11" s="14" t="s">
        <v>62</v>
      </c>
      <c r="I11" s="14" t="s">
        <v>41</v>
      </c>
      <c r="J11" s="14">
        <v>2200</v>
      </c>
      <c r="K11" s="14">
        <v>2</v>
      </c>
      <c r="L11" s="14">
        <v>0</v>
      </c>
      <c r="M11" s="14">
        <v>4400</v>
      </c>
      <c r="N11" s="21">
        <f>SUM(M11:M14)</f>
        <v>17600</v>
      </c>
    </row>
    <row r="12" ht="18.85" customHeight="1" spans="1:14">
      <c r="A12" s="10">
        <v>10</v>
      </c>
      <c r="B12" s="11" t="s">
        <v>63</v>
      </c>
      <c r="C12" s="12" t="s">
        <v>64</v>
      </c>
      <c r="D12" s="7" t="s">
        <v>25</v>
      </c>
      <c r="E12" s="7" t="s">
        <v>60</v>
      </c>
      <c r="F12" s="9" t="s">
        <v>61</v>
      </c>
      <c r="G12" s="13" t="s">
        <v>65</v>
      </c>
      <c r="H12" s="14" t="s">
        <v>66</v>
      </c>
      <c r="I12" s="14" t="s">
        <v>41</v>
      </c>
      <c r="J12" s="14">
        <v>2200</v>
      </c>
      <c r="K12" s="14">
        <v>2</v>
      </c>
      <c r="L12" s="14">
        <v>0</v>
      </c>
      <c r="M12" s="14">
        <v>4400</v>
      </c>
      <c r="N12" s="21"/>
    </row>
    <row r="13" ht="18.85" customHeight="1" spans="1:14">
      <c r="A13" s="10">
        <v>11</v>
      </c>
      <c r="B13" s="11" t="s">
        <v>67</v>
      </c>
      <c r="C13" s="12" t="s">
        <v>68</v>
      </c>
      <c r="D13" s="7" t="s">
        <v>17</v>
      </c>
      <c r="E13" s="7" t="s">
        <v>60</v>
      </c>
      <c r="F13" s="9" t="s">
        <v>61</v>
      </c>
      <c r="G13" s="13" t="s">
        <v>69</v>
      </c>
      <c r="H13" s="14" t="s">
        <v>70</v>
      </c>
      <c r="I13" s="14" t="s">
        <v>41</v>
      </c>
      <c r="J13" s="14">
        <v>2200</v>
      </c>
      <c r="K13" s="14">
        <v>2</v>
      </c>
      <c r="L13" s="14">
        <v>0</v>
      </c>
      <c r="M13" s="14">
        <v>4400</v>
      </c>
      <c r="N13" s="21"/>
    </row>
    <row r="14" ht="18.85" customHeight="1" spans="1:14">
      <c r="A14" s="10">
        <v>12</v>
      </c>
      <c r="B14" s="11" t="s">
        <v>71</v>
      </c>
      <c r="C14" s="12" t="s">
        <v>72</v>
      </c>
      <c r="D14" s="7" t="s">
        <v>17</v>
      </c>
      <c r="E14" s="7" t="s">
        <v>60</v>
      </c>
      <c r="F14" s="7" t="s">
        <v>61</v>
      </c>
      <c r="G14" s="13" t="s">
        <v>27</v>
      </c>
      <c r="H14" s="14" t="s">
        <v>73</v>
      </c>
      <c r="I14" s="14" t="s">
        <v>41</v>
      </c>
      <c r="J14" s="14">
        <v>2200</v>
      </c>
      <c r="K14" s="14">
        <v>2</v>
      </c>
      <c r="L14" s="14">
        <v>0</v>
      </c>
      <c r="M14" s="14">
        <v>4400</v>
      </c>
      <c r="N14" s="21"/>
    </row>
    <row r="15" ht="18.85" customHeight="1" spans="1:14">
      <c r="A15" s="10">
        <v>13</v>
      </c>
      <c r="B15" s="11" t="s">
        <v>74</v>
      </c>
      <c r="C15" s="12" t="s">
        <v>75</v>
      </c>
      <c r="D15" s="7" t="s">
        <v>17</v>
      </c>
      <c r="E15" s="7" t="s">
        <v>76</v>
      </c>
      <c r="F15" s="7" t="s">
        <v>77</v>
      </c>
      <c r="G15" s="13" t="s">
        <v>78</v>
      </c>
      <c r="H15" s="14" t="s">
        <v>79</v>
      </c>
      <c r="I15" s="14" t="s">
        <v>80</v>
      </c>
      <c r="J15" s="14">
        <v>2200</v>
      </c>
      <c r="K15" s="14">
        <v>2</v>
      </c>
      <c r="L15" s="14">
        <v>0</v>
      </c>
      <c r="M15" s="14">
        <v>4400</v>
      </c>
      <c r="N15" s="10">
        <f>SUM(M15:M18)</f>
        <v>17600</v>
      </c>
    </row>
    <row r="16" ht="18.85" customHeight="1" spans="1:14">
      <c r="A16" s="10">
        <v>14</v>
      </c>
      <c r="B16" s="11" t="s">
        <v>81</v>
      </c>
      <c r="C16" s="12" t="s">
        <v>82</v>
      </c>
      <c r="D16" s="7" t="s">
        <v>25</v>
      </c>
      <c r="E16" s="7" t="s">
        <v>76</v>
      </c>
      <c r="F16" s="7" t="s">
        <v>77</v>
      </c>
      <c r="G16" s="13" t="s">
        <v>78</v>
      </c>
      <c r="H16" s="14" t="s">
        <v>83</v>
      </c>
      <c r="I16" s="14" t="s">
        <v>80</v>
      </c>
      <c r="J16" s="14">
        <v>2200</v>
      </c>
      <c r="K16" s="14">
        <v>2</v>
      </c>
      <c r="L16" s="14">
        <v>0</v>
      </c>
      <c r="M16" s="14">
        <v>4400</v>
      </c>
      <c r="N16" s="10"/>
    </row>
    <row r="17" ht="18.85" customHeight="1" spans="1:14">
      <c r="A17" s="10">
        <v>15</v>
      </c>
      <c r="B17" s="11" t="s">
        <v>84</v>
      </c>
      <c r="C17" s="12" t="s">
        <v>85</v>
      </c>
      <c r="D17" s="7" t="s">
        <v>17</v>
      </c>
      <c r="E17" s="7" t="s">
        <v>76</v>
      </c>
      <c r="F17" s="7" t="s">
        <v>86</v>
      </c>
      <c r="G17" s="13" t="s">
        <v>87</v>
      </c>
      <c r="H17" s="14" t="s">
        <v>88</v>
      </c>
      <c r="I17" s="14" t="s">
        <v>80</v>
      </c>
      <c r="J17" s="14">
        <v>2200</v>
      </c>
      <c r="K17" s="14">
        <v>2</v>
      </c>
      <c r="L17" s="14">
        <v>0</v>
      </c>
      <c r="M17" s="14">
        <v>4400</v>
      </c>
      <c r="N17" s="10"/>
    </row>
    <row r="18" ht="18.85" customHeight="1" spans="1:14">
      <c r="A18" s="10">
        <v>16</v>
      </c>
      <c r="B18" s="11" t="s">
        <v>89</v>
      </c>
      <c r="C18" s="12" t="s">
        <v>90</v>
      </c>
      <c r="D18" s="7" t="s">
        <v>17</v>
      </c>
      <c r="E18" s="7" t="s">
        <v>76</v>
      </c>
      <c r="F18" s="7" t="s">
        <v>77</v>
      </c>
      <c r="G18" s="13" t="s">
        <v>78</v>
      </c>
      <c r="H18" s="14" t="s">
        <v>91</v>
      </c>
      <c r="I18" s="14" t="s">
        <v>80</v>
      </c>
      <c r="J18" s="14">
        <v>2200</v>
      </c>
      <c r="K18" s="14">
        <v>2</v>
      </c>
      <c r="L18" s="14">
        <v>0</v>
      </c>
      <c r="M18" s="14">
        <v>4400</v>
      </c>
      <c r="N18" s="10"/>
    </row>
    <row r="19" ht="18.85" customHeight="1" spans="1:14">
      <c r="A19" s="10">
        <v>17</v>
      </c>
      <c r="B19" s="11" t="s">
        <v>92</v>
      </c>
      <c r="C19" s="12" t="s">
        <v>93</v>
      </c>
      <c r="D19" s="7" t="s">
        <v>17</v>
      </c>
      <c r="E19" s="7" t="s">
        <v>94</v>
      </c>
      <c r="F19" s="7" t="s">
        <v>45</v>
      </c>
      <c r="G19" s="14" t="s">
        <v>31</v>
      </c>
      <c r="H19" s="14" t="s">
        <v>95</v>
      </c>
      <c r="I19" s="14" t="s">
        <v>41</v>
      </c>
      <c r="J19" s="14">
        <v>2200</v>
      </c>
      <c r="K19" s="14">
        <v>2</v>
      </c>
      <c r="L19" s="14">
        <v>0</v>
      </c>
      <c r="M19" s="14">
        <v>4400</v>
      </c>
      <c r="N19" s="21">
        <f>SUM(M19:M21)</f>
        <v>13200</v>
      </c>
    </row>
    <row r="20" ht="18.85" customHeight="1" spans="1:14">
      <c r="A20" s="10">
        <v>18</v>
      </c>
      <c r="B20" s="11" t="s">
        <v>96</v>
      </c>
      <c r="C20" s="12" t="s">
        <v>97</v>
      </c>
      <c r="D20" s="7" t="s">
        <v>17</v>
      </c>
      <c r="E20" s="7" t="s">
        <v>94</v>
      </c>
      <c r="F20" s="7" t="s">
        <v>39</v>
      </c>
      <c r="G20" s="14" t="s">
        <v>98</v>
      </c>
      <c r="H20" s="14" t="s">
        <v>99</v>
      </c>
      <c r="I20" s="14" t="s">
        <v>41</v>
      </c>
      <c r="J20" s="14">
        <v>2200</v>
      </c>
      <c r="K20" s="14">
        <v>2</v>
      </c>
      <c r="L20" s="14">
        <v>0</v>
      </c>
      <c r="M20" s="14">
        <v>4400</v>
      </c>
      <c r="N20" s="21"/>
    </row>
    <row r="21" ht="18.85" customHeight="1" spans="1:14">
      <c r="A21" s="10">
        <v>19</v>
      </c>
      <c r="B21" s="11" t="s">
        <v>100</v>
      </c>
      <c r="C21" s="12" t="s">
        <v>101</v>
      </c>
      <c r="D21" s="7" t="s">
        <v>17</v>
      </c>
      <c r="E21" s="7" t="s">
        <v>94</v>
      </c>
      <c r="F21" s="7" t="s">
        <v>39</v>
      </c>
      <c r="G21" s="14" t="s">
        <v>102</v>
      </c>
      <c r="H21" s="14" t="s">
        <v>103</v>
      </c>
      <c r="I21" s="14" t="s">
        <v>41</v>
      </c>
      <c r="J21" s="14">
        <v>2200</v>
      </c>
      <c r="K21" s="14">
        <v>2</v>
      </c>
      <c r="L21" s="14">
        <v>0</v>
      </c>
      <c r="M21" s="14">
        <v>4400</v>
      </c>
      <c r="N21" s="21"/>
    </row>
    <row r="22" ht="18.85" customHeight="1" spans="1:14">
      <c r="A22" s="10">
        <v>20</v>
      </c>
      <c r="B22" s="11" t="s">
        <v>104</v>
      </c>
      <c r="C22" s="12" t="s">
        <v>105</v>
      </c>
      <c r="D22" s="7" t="s">
        <v>25</v>
      </c>
      <c r="E22" s="7" t="s">
        <v>106</v>
      </c>
      <c r="F22" s="9" t="s">
        <v>107</v>
      </c>
      <c r="G22" s="14" t="s">
        <v>20</v>
      </c>
      <c r="H22" s="14" t="s">
        <v>108</v>
      </c>
      <c r="I22" s="14" t="s">
        <v>41</v>
      </c>
      <c r="J22" s="14">
        <v>2200</v>
      </c>
      <c r="K22" s="14">
        <v>2</v>
      </c>
      <c r="L22" s="14">
        <v>0</v>
      </c>
      <c r="M22" s="14">
        <v>4400</v>
      </c>
      <c r="N22" s="21">
        <f>SUM(M22:M24)</f>
        <v>13200</v>
      </c>
    </row>
    <row r="23" ht="18.85" customHeight="1" spans="1:14">
      <c r="A23" s="10">
        <v>21</v>
      </c>
      <c r="B23" s="11" t="s">
        <v>109</v>
      </c>
      <c r="C23" s="12" t="s">
        <v>110</v>
      </c>
      <c r="D23" s="7" t="s">
        <v>25</v>
      </c>
      <c r="E23" s="7" t="s">
        <v>106</v>
      </c>
      <c r="F23" s="7" t="s">
        <v>107</v>
      </c>
      <c r="G23" s="14" t="s">
        <v>20</v>
      </c>
      <c r="H23" s="14" t="s">
        <v>111</v>
      </c>
      <c r="I23" s="14" t="s">
        <v>41</v>
      </c>
      <c r="J23" s="14">
        <v>2200</v>
      </c>
      <c r="K23" s="14">
        <v>2</v>
      </c>
      <c r="L23" s="14">
        <v>0</v>
      </c>
      <c r="M23" s="14">
        <v>4400</v>
      </c>
      <c r="N23" s="21"/>
    </row>
    <row r="24" ht="18.85" customHeight="1" spans="1:14">
      <c r="A24" s="10">
        <v>22</v>
      </c>
      <c r="B24" s="11" t="s">
        <v>112</v>
      </c>
      <c r="C24" s="12" t="s">
        <v>113</v>
      </c>
      <c r="D24" s="7" t="s">
        <v>25</v>
      </c>
      <c r="E24" s="7" t="s">
        <v>106</v>
      </c>
      <c r="F24" s="7" t="s">
        <v>114</v>
      </c>
      <c r="G24" s="14" t="s">
        <v>20</v>
      </c>
      <c r="H24" s="14" t="s">
        <v>115</v>
      </c>
      <c r="I24" s="14" t="s">
        <v>41</v>
      </c>
      <c r="J24" s="14">
        <v>2200</v>
      </c>
      <c r="K24" s="14">
        <v>3</v>
      </c>
      <c r="L24" s="14">
        <v>0</v>
      </c>
      <c r="M24" s="14">
        <v>4400</v>
      </c>
      <c r="N24" s="21"/>
    </row>
    <row r="25" ht="18.85" customHeight="1" spans="1:14">
      <c r="A25" s="10">
        <v>23</v>
      </c>
      <c r="B25" s="11" t="s">
        <v>116</v>
      </c>
      <c r="C25" s="12" t="s">
        <v>117</v>
      </c>
      <c r="D25" s="7" t="s">
        <v>17</v>
      </c>
      <c r="E25" s="7" t="s">
        <v>118</v>
      </c>
      <c r="F25" s="7" t="s">
        <v>119</v>
      </c>
      <c r="G25" s="14" t="s">
        <v>120</v>
      </c>
      <c r="H25" s="14" t="s">
        <v>121</v>
      </c>
      <c r="I25" s="14" t="s">
        <v>41</v>
      </c>
      <c r="J25" s="14">
        <v>2200</v>
      </c>
      <c r="K25" s="14">
        <v>2</v>
      </c>
      <c r="L25" s="14">
        <v>0</v>
      </c>
      <c r="M25" s="22">
        <v>4400</v>
      </c>
      <c r="N25" s="21">
        <f>SUM(M25:M28)</f>
        <v>17600</v>
      </c>
    </row>
    <row r="26" ht="18.85" customHeight="1" spans="1:14">
      <c r="A26" s="10">
        <v>24</v>
      </c>
      <c r="B26" s="11" t="s">
        <v>122</v>
      </c>
      <c r="C26" s="12" t="s">
        <v>123</v>
      </c>
      <c r="D26" s="7" t="s">
        <v>17</v>
      </c>
      <c r="E26" s="7" t="s">
        <v>118</v>
      </c>
      <c r="F26" s="7" t="s">
        <v>124</v>
      </c>
      <c r="G26" s="14" t="s">
        <v>120</v>
      </c>
      <c r="H26" s="14" t="s">
        <v>125</v>
      </c>
      <c r="I26" s="14" t="s">
        <v>41</v>
      </c>
      <c r="J26" s="14">
        <v>2200</v>
      </c>
      <c r="K26" s="14">
        <v>2</v>
      </c>
      <c r="L26" s="14">
        <v>0</v>
      </c>
      <c r="M26" s="22">
        <v>4400</v>
      </c>
      <c r="N26" s="21"/>
    </row>
    <row r="27" ht="18.85" customHeight="1" spans="1:14">
      <c r="A27" s="10">
        <v>25</v>
      </c>
      <c r="B27" s="11" t="s">
        <v>126</v>
      </c>
      <c r="C27" s="12" t="s">
        <v>127</v>
      </c>
      <c r="D27" s="7" t="s">
        <v>25</v>
      </c>
      <c r="E27" s="7" t="s">
        <v>118</v>
      </c>
      <c r="F27" s="7" t="s">
        <v>128</v>
      </c>
      <c r="G27" s="14" t="s">
        <v>129</v>
      </c>
      <c r="H27" s="14" t="s">
        <v>130</v>
      </c>
      <c r="I27" s="14" t="s">
        <v>41</v>
      </c>
      <c r="J27" s="14">
        <v>2200</v>
      </c>
      <c r="K27" s="14">
        <v>2</v>
      </c>
      <c r="L27" s="14">
        <v>0</v>
      </c>
      <c r="M27" s="22">
        <v>4400</v>
      </c>
      <c r="N27" s="21"/>
    </row>
    <row r="28" ht="18.85" customHeight="1" spans="1:14">
      <c r="A28" s="10">
        <v>26</v>
      </c>
      <c r="B28" s="11" t="s">
        <v>131</v>
      </c>
      <c r="C28" s="12" t="s">
        <v>132</v>
      </c>
      <c r="D28" s="7" t="s">
        <v>17</v>
      </c>
      <c r="E28" s="7" t="s">
        <v>118</v>
      </c>
      <c r="F28" s="7" t="s">
        <v>133</v>
      </c>
      <c r="G28" s="14" t="s">
        <v>134</v>
      </c>
      <c r="H28" s="14" t="s">
        <v>135</v>
      </c>
      <c r="I28" s="14" t="s">
        <v>41</v>
      </c>
      <c r="J28" s="14">
        <v>2200</v>
      </c>
      <c r="K28" s="14">
        <v>2</v>
      </c>
      <c r="L28" s="14">
        <v>0</v>
      </c>
      <c r="M28" s="22">
        <v>4400</v>
      </c>
      <c r="N28" s="21"/>
    </row>
    <row r="29" ht="18.85" customHeight="1" spans="1:14">
      <c r="A29" s="10">
        <v>27</v>
      </c>
      <c r="B29" s="11" t="s">
        <v>136</v>
      </c>
      <c r="C29" s="12" t="s">
        <v>137</v>
      </c>
      <c r="D29" s="7" t="s">
        <v>17</v>
      </c>
      <c r="E29" s="7" t="s">
        <v>138</v>
      </c>
      <c r="F29" s="7" t="s">
        <v>139</v>
      </c>
      <c r="G29" s="14" t="s">
        <v>140</v>
      </c>
      <c r="H29" s="14" t="s">
        <v>141</v>
      </c>
      <c r="I29" s="14" t="s">
        <v>142</v>
      </c>
      <c r="J29" s="14">
        <v>2200</v>
      </c>
      <c r="K29" s="14">
        <v>3</v>
      </c>
      <c r="L29" s="14">
        <v>0</v>
      </c>
      <c r="M29" s="22">
        <v>6600</v>
      </c>
      <c r="N29" s="24">
        <f>SUM(M29:M34)</f>
        <v>37223</v>
      </c>
    </row>
    <row r="30" ht="18.85" customHeight="1" spans="1:14">
      <c r="A30" s="10">
        <v>28</v>
      </c>
      <c r="B30" s="11" t="s">
        <v>143</v>
      </c>
      <c r="C30" s="12" t="s">
        <v>144</v>
      </c>
      <c r="D30" s="7" t="s">
        <v>25</v>
      </c>
      <c r="E30" s="7" t="s">
        <v>138</v>
      </c>
      <c r="F30" s="7" t="s">
        <v>139</v>
      </c>
      <c r="G30" s="14" t="s">
        <v>145</v>
      </c>
      <c r="H30" s="14" t="s">
        <v>146</v>
      </c>
      <c r="I30" s="14" t="s">
        <v>142</v>
      </c>
      <c r="J30" s="14">
        <v>2200</v>
      </c>
      <c r="K30" s="14">
        <v>3</v>
      </c>
      <c r="L30" s="14">
        <v>20</v>
      </c>
      <c r="M30" s="22">
        <v>8623</v>
      </c>
      <c r="N30" s="25"/>
    </row>
    <row r="31" ht="18.85" customHeight="1" spans="1:14">
      <c r="A31" s="10">
        <v>29</v>
      </c>
      <c r="B31" s="11" t="s">
        <v>147</v>
      </c>
      <c r="C31" s="12" t="s">
        <v>148</v>
      </c>
      <c r="D31" s="7" t="s">
        <v>17</v>
      </c>
      <c r="E31" s="7" t="s">
        <v>138</v>
      </c>
      <c r="F31" s="7" t="s">
        <v>139</v>
      </c>
      <c r="G31" s="14" t="s">
        <v>149</v>
      </c>
      <c r="H31" s="14" t="s">
        <v>150</v>
      </c>
      <c r="I31" s="14" t="s">
        <v>151</v>
      </c>
      <c r="J31" s="14">
        <v>2200</v>
      </c>
      <c r="K31" s="14">
        <v>4</v>
      </c>
      <c r="L31" s="14">
        <v>0</v>
      </c>
      <c r="M31" s="22">
        <v>8800</v>
      </c>
      <c r="N31" s="25"/>
    </row>
    <row r="32" ht="18.85" customHeight="1" spans="1:14">
      <c r="A32" s="10">
        <v>30</v>
      </c>
      <c r="B32" s="11" t="s">
        <v>152</v>
      </c>
      <c r="C32" s="12" t="s">
        <v>153</v>
      </c>
      <c r="D32" s="7" t="s">
        <v>25</v>
      </c>
      <c r="E32" s="7" t="s">
        <v>138</v>
      </c>
      <c r="F32" s="7" t="s">
        <v>139</v>
      </c>
      <c r="G32" s="14" t="s">
        <v>154</v>
      </c>
      <c r="H32" s="14" t="s">
        <v>155</v>
      </c>
      <c r="I32" s="14" t="s">
        <v>151</v>
      </c>
      <c r="J32" s="14">
        <v>2200</v>
      </c>
      <c r="K32" s="14">
        <v>4</v>
      </c>
      <c r="L32" s="14">
        <v>0</v>
      </c>
      <c r="M32" s="22">
        <v>8800</v>
      </c>
      <c r="N32" s="25"/>
    </row>
    <row r="33" ht="18.85" customHeight="1" spans="1:14">
      <c r="A33" s="10">
        <v>31</v>
      </c>
      <c r="B33" s="11" t="s">
        <v>156</v>
      </c>
      <c r="C33" s="12" t="s">
        <v>157</v>
      </c>
      <c r="D33" s="7" t="s">
        <v>17</v>
      </c>
      <c r="E33" s="7" t="s">
        <v>138</v>
      </c>
      <c r="F33" s="7" t="s">
        <v>139</v>
      </c>
      <c r="G33" s="14" t="s">
        <v>158</v>
      </c>
      <c r="H33" s="14" t="s">
        <v>159</v>
      </c>
      <c r="I33" s="21" t="s">
        <v>160</v>
      </c>
      <c r="J33" s="14">
        <v>2200</v>
      </c>
      <c r="K33" s="14">
        <v>1</v>
      </c>
      <c r="L33" s="14">
        <v>0</v>
      </c>
      <c r="M33" s="14">
        <v>2200</v>
      </c>
      <c r="N33" s="25"/>
    </row>
    <row r="34" ht="18.85" customHeight="1" spans="1:14">
      <c r="A34" s="10">
        <v>32</v>
      </c>
      <c r="B34" s="11" t="s">
        <v>161</v>
      </c>
      <c r="C34" s="12" t="s">
        <v>162</v>
      </c>
      <c r="D34" s="7" t="s">
        <v>25</v>
      </c>
      <c r="E34" s="7" t="s">
        <v>138</v>
      </c>
      <c r="F34" s="7" t="s">
        <v>139</v>
      </c>
      <c r="G34" s="14" t="s">
        <v>163</v>
      </c>
      <c r="H34" s="14" t="s">
        <v>164</v>
      </c>
      <c r="I34" s="21" t="s">
        <v>160</v>
      </c>
      <c r="J34" s="14">
        <v>2200</v>
      </c>
      <c r="K34" s="14">
        <v>1</v>
      </c>
      <c r="L34" s="14">
        <v>0</v>
      </c>
      <c r="M34" s="14">
        <v>2200</v>
      </c>
      <c r="N34" s="26"/>
    </row>
    <row r="35" ht="18.85" customHeight="1" spans="1:14">
      <c r="A35" s="10">
        <v>33</v>
      </c>
      <c r="B35" s="11" t="s">
        <v>165</v>
      </c>
      <c r="C35" s="12" t="s">
        <v>166</v>
      </c>
      <c r="D35" s="7" t="s">
        <v>25</v>
      </c>
      <c r="E35" s="7" t="s">
        <v>167</v>
      </c>
      <c r="F35" s="7" t="s">
        <v>168</v>
      </c>
      <c r="G35" s="13" t="s">
        <v>20</v>
      </c>
      <c r="H35" s="17" t="s">
        <v>169</v>
      </c>
      <c r="I35" s="14" t="s">
        <v>41</v>
      </c>
      <c r="J35" s="14">
        <v>2200</v>
      </c>
      <c r="K35" s="14">
        <v>2</v>
      </c>
      <c r="L35" s="14">
        <v>0</v>
      </c>
      <c r="M35" s="14">
        <v>4400</v>
      </c>
      <c r="N35" s="14">
        <f>SUM(J35*K35)</f>
        <v>4400</v>
      </c>
    </row>
    <row r="36" ht="18.85" customHeight="1" spans="1:14">
      <c r="A36" s="10">
        <v>34</v>
      </c>
      <c r="B36" s="11" t="s">
        <v>170</v>
      </c>
      <c r="C36" s="12" t="s">
        <v>171</v>
      </c>
      <c r="D36" s="7" t="s">
        <v>17</v>
      </c>
      <c r="E36" s="7" t="s">
        <v>172</v>
      </c>
      <c r="F36" s="7" t="s">
        <v>173</v>
      </c>
      <c r="G36" s="14" t="s">
        <v>20</v>
      </c>
      <c r="H36" s="14" t="s">
        <v>174</v>
      </c>
      <c r="I36" s="14" t="s">
        <v>41</v>
      </c>
      <c r="J36" s="14">
        <v>2200</v>
      </c>
      <c r="K36" s="14">
        <v>2</v>
      </c>
      <c r="L36" s="14">
        <v>0</v>
      </c>
      <c r="M36" s="14">
        <v>4400</v>
      </c>
      <c r="N36" s="21">
        <f>SUM(M36:M39)</f>
        <v>17600</v>
      </c>
    </row>
    <row r="37" ht="18.85" customHeight="1" spans="1:14">
      <c r="A37" s="10">
        <v>35</v>
      </c>
      <c r="B37" s="11" t="s">
        <v>175</v>
      </c>
      <c r="C37" s="12" t="s">
        <v>176</v>
      </c>
      <c r="D37" s="7" t="s">
        <v>17</v>
      </c>
      <c r="E37" s="7" t="s">
        <v>172</v>
      </c>
      <c r="F37" s="7" t="s">
        <v>173</v>
      </c>
      <c r="G37" s="14" t="s">
        <v>177</v>
      </c>
      <c r="H37" s="14" t="s">
        <v>178</v>
      </c>
      <c r="I37" s="14" t="s">
        <v>41</v>
      </c>
      <c r="J37" s="14">
        <v>2200</v>
      </c>
      <c r="K37" s="14">
        <v>2</v>
      </c>
      <c r="L37" s="14">
        <v>0</v>
      </c>
      <c r="M37" s="14">
        <v>4400</v>
      </c>
      <c r="N37" s="21"/>
    </row>
    <row r="38" ht="18.85" customHeight="1" spans="1:14">
      <c r="A38" s="10">
        <v>36</v>
      </c>
      <c r="B38" s="11" t="s">
        <v>179</v>
      </c>
      <c r="C38" s="12" t="s">
        <v>180</v>
      </c>
      <c r="D38" s="7" t="s">
        <v>25</v>
      </c>
      <c r="E38" s="7" t="s">
        <v>172</v>
      </c>
      <c r="F38" s="7" t="s">
        <v>173</v>
      </c>
      <c r="G38" s="14" t="s">
        <v>20</v>
      </c>
      <c r="H38" s="14" t="s">
        <v>181</v>
      </c>
      <c r="I38" s="14" t="s">
        <v>41</v>
      </c>
      <c r="J38" s="14">
        <v>2200</v>
      </c>
      <c r="K38" s="14">
        <v>2</v>
      </c>
      <c r="L38" s="14">
        <v>0</v>
      </c>
      <c r="M38" s="14">
        <v>4400</v>
      </c>
      <c r="N38" s="21"/>
    </row>
    <row r="39" ht="18.85" customHeight="1" spans="1:14">
      <c r="A39" s="10">
        <v>37</v>
      </c>
      <c r="B39" s="11" t="s">
        <v>182</v>
      </c>
      <c r="C39" s="12" t="s">
        <v>183</v>
      </c>
      <c r="D39" s="7" t="s">
        <v>17</v>
      </c>
      <c r="E39" s="7" t="s">
        <v>172</v>
      </c>
      <c r="F39" s="7" t="s">
        <v>173</v>
      </c>
      <c r="G39" s="14" t="s">
        <v>20</v>
      </c>
      <c r="H39" s="14" t="s">
        <v>184</v>
      </c>
      <c r="I39" s="14" t="s">
        <v>41</v>
      </c>
      <c r="J39" s="14">
        <v>2200</v>
      </c>
      <c r="K39" s="14">
        <v>2</v>
      </c>
      <c r="L39" s="14">
        <v>0</v>
      </c>
      <c r="M39" s="14">
        <v>4400</v>
      </c>
      <c r="N39" s="21"/>
    </row>
    <row r="40" ht="18.85" customHeight="1" spans="1:14">
      <c r="A40" s="10">
        <v>38</v>
      </c>
      <c r="B40" s="11" t="s">
        <v>185</v>
      </c>
      <c r="C40" s="12" t="s">
        <v>186</v>
      </c>
      <c r="D40" s="7" t="s">
        <v>17</v>
      </c>
      <c r="E40" s="7" t="s">
        <v>187</v>
      </c>
      <c r="F40" s="7" t="s">
        <v>173</v>
      </c>
      <c r="G40" s="14" t="s">
        <v>188</v>
      </c>
      <c r="H40" s="14" t="s">
        <v>189</v>
      </c>
      <c r="I40" s="21" t="s">
        <v>160</v>
      </c>
      <c r="J40" s="14">
        <v>2200</v>
      </c>
      <c r="K40" s="14">
        <v>1</v>
      </c>
      <c r="L40" s="14">
        <v>0</v>
      </c>
      <c r="M40" s="14">
        <v>2200</v>
      </c>
      <c r="N40" s="21">
        <f>SUM(M40:M43)</f>
        <v>22000</v>
      </c>
    </row>
    <row r="41" ht="18.85" customHeight="1" spans="1:14">
      <c r="A41" s="10">
        <v>39</v>
      </c>
      <c r="B41" s="11" t="s">
        <v>190</v>
      </c>
      <c r="C41" s="12" t="s">
        <v>191</v>
      </c>
      <c r="D41" s="7" t="s">
        <v>17</v>
      </c>
      <c r="E41" s="7" t="s">
        <v>187</v>
      </c>
      <c r="F41" s="7" t="s">
        <v>173</v>
      </c>
      <c r="G41" s="13" t="s">
        <v>192</v>
      </c>
      <c r="H41" s="14" t="s">
        <v>193</v>
      </c>
      <c r="I41" s="14" t="s">
        <v>194</v>
      </c>
      <c r="J41" s="14">
        <v>2200</v>
      </c>
      <c r="K41" s="14">
        <v>3</v>
      </c>
      <c r="L41" s="14">
        <v>0</v>
      </c>
      <c r="M41" s="22">
        <v>6600</v>
      </c>
      <c r="N41" s="21"/>
    </row>
    <row r="42" ht="18.85" customHeight="1" spans="1:14">
      <c r="A42" s="10">
        <v>40</v>
      </c>
      <c r="B42" s="11" t="s">
        <v>195</v>
      </c>
      <c r="C42" s="12" t="s">
        <v>196</v>
      </c>
      <c r="D42" s="7" t="s">
        <v>25</v>
      </c>
      <c r="E42" s="7" t="s">
        <v>187</v>
      </c>
      <c r="F42" s="7" t="s">
        <v>173</v>
      </c>
      <c r="G42" s="13" t="s">
        <v>197</v>
      </c>
      <c r="H42" s="14" t="s">
        <v>198</v>
      </c>
      <c r="I42" s="14" t="s">
        <v>194</v>
      </c>
      <c r="J42" s="14">
        <v>2200</v>
      </c>
      <c r="K42" s="14">
        <v>3</v>
      </c>
      <c r="L42" s="14">
        <v>0</v>
      </c>
      <c r="M42" s="22">
        <v>6600</v>
      </c>
      <c r="N42" s="21"/>
    </row>
    <row r="43" ht="18.85" customHeight="1" spans="1:14">
      <c r="A43" s="10">
        <v>41</v>
      </c>
      <c r="B43" s="11" t="s">
        <v>199</v>
      </c>
      <c r="C43" s="12" t="s">
        <v>200</v>
      </c>
      <c r="D43" s="7" t="s">
        <v>17</v>
      </c>
      <c r="E43" s="7" t="s">
        <v>187</v>
      </c>
      <c r="F43" s="7" t="s">
        <v>173</v>
      </c>
      <c r="G43" s="13" t="s">
        <v>201</v>
      </c>
      <c r="H43" s="14" t="s">
        <v>202</v>
      </c>
      <c r="I43" s="14" t="s">
        <v>194</v>
      </c>
      <c r="J43" s="14">
        <v>2200</v>
      </c>
      <c r="K43" s="14">
        <v>3</v>
      </c>
      <c r="L43" s="14">
        <v>0</v>
      </c>
      <c r="M43" s="22">
        <v>6600</v>
      </c>
      <c r="N43" s="21"/>
    </row>
    <row r="44" ht="18.85" customHeight="1" spans="1:14">
      <c r="A44" s="10">
        <v>42</v>
      </c>
      <c r="B44" s="11" t="s">
        <v>203</v>
      </c>
      <c r="C44" s="12" t="s">
        <v>204</v>
      </c>
      <c r="D44" s="7" t="s">
        <v>25</v>
      </c>
      <c r="E44" s="7" t="s">
        <v>205</v>
      </c>
      <c r="F44" s="7" t="s">
        <v>206</v>
      </c>
      <c r="G44" s="13" t="s">
        <v>207</v>
      </c>
      <c r="H44" s="14" t="s">
        <v>208</v>
      </c>
      <c r="I44" s="21" t="s">
        <v>160</v>
      </c>
      <c r="J44" s="14">
        <v>2200</v>
      </c>
      <c r="K44" s="14">
        <v>1</v>
      </c>
      <c r="L44" s="14">
        <v>0</v>
      </c>
      <c r="M44" s="14">
        <v>2200</v>
      </c>
      <c r="N44" s="27">
        <f>SUM(M44:M48)</f>
        <v>10317.25</v>
      </c>
    </row>
    <row r="45" ht="18.85" customHeight="1" spans="1:14">
      <c r="A45" s="10">
        <v>43</v>
      </c>
      <c r="B45" s="11" t="s">
        <v>209</v>
      </c>
      <c r="C45" s="12" t="s">
        <v>210</v>
      </c>
      <c r="D45" s="7" t="s">
        <v>25</v>
      </c>
      <c r="E45" s="7" t="s">
        <v>205</v>
      </c>
      <c r="F45" s="7" t="s">
        <v>206</v>
      </c>
      <c r="G45" s="13" t="s">
        <v>207</v>
      </c>
      <c r="H45" s="14" t="s">
        <v>211</v>
      </c>
      <c r="I45" s="21" t="s">
        <v>160</v>
      </c>
      <c r="J45" s="14">
        <v>2200</v>
      </c>
      <c r="K45" s="14">
        <v>1</v>
      </c>
      <c r="L45" s="14">
        <v>0</v>
      </c>
      <c r="M45" s="14">
        <v>2200</v>
      </c>
      <c r="N45" s="28"/>
    </row>
    <row r="46" ht="18.85" customHeight="1" spans="1:14">
      <c r="A46" s="10">
        <v>44</v>
      </c>
      <c r="B46" s="11" t="s">
        <v>212</v>
      </c>
      <c r="C46" s="12" t="s">
        <v>213</v>
      </c>
      <c r="D46" s="7" t="s">
        <v>17</v>
      </c>
      <c r="E46" s="7" t="s">
        <v>205</v>
      </c>
      <c r="F46" s="7" t="s">
        <v>206</v>
      </c>
      <c r="G46" s="13" t="s">
        <v>214</v>
      </c>
      <c r="H46" s="14" t="s">
        <v>215</v>
      </c>
      <c r="I46" s="21" t="s">
        <v>160</v>
      </c>
      <c r="J46" s="14">
        <v>2200</v>
      </c>
      <c r="K46" s="14">
        <v>0</v>
      </c>
      <c r="L46" s="14">
        <v>15</v>
      </c>
      <c r="M46" s="14">
        <v>1517.25</v>
      </c>
      <c r="N46" s="28"/>
    </row>
    <row r="47" ht="18.85" customHeight="1" spans="1:14">
      <c r="A47" s="10">
        <v>45</v>
      </c>
      <c r="B47" s="11" t="s">
        <v>216</v>
      </c>
      <c r="C47" s="12" t="s">
        <v>217</v>
      </c>
      <c r="D47" s="7" t="s">
        <v>17</v>
      </c>
      <c r="E47" s="7" t="s">
        <v>205</v>
      </c>
      <c r="F47" s="7" t="s">
        <v>218</v>
      </c>
      <c r="G47" s="13" t="s">
        <v>207</v>
      </c>
      <c r="H47" s="14" t="s">
        <v>219</v>
      </c>
      <c r="I47" s="21" t="s">
        <v>160</v>
      </c>
      <c r="J47" s="14">
        <v>2200</v>
      </c>
      <c r="K47" s="14">
        <v>1</v>
      </c>
      <c r="L47" s="14">
        <v>0</v>
      </c>
      <c r="M47" s="14">
        <v>2200</v>
      </c>
      <c r="N47" s="28"/>
    </row>
    <row r="48" ht="18.85" customHeight="1" spans="1:14">
      <c r="A48" s="10">
        <v>46</v>
      </c>
      <c r="B48" s="11" t="s">
        <v>220</v>
      </c>
      <c r="C48" s="12" t="s">
        <v>221</v>
      </c>
      <c r="D48" s="7" t="s">
        <v>17</v>
      </c>
      <c r="E48" s="7" t="s">
        <v>205</v>
      </c>
      <c r="F48" s="7" t="s">
        <v>218</v>
      </c>
      <c r="G48" s="13" t="s">
        <v>207</v>
      </c>
      <c r="H48" s="14" t="s">
        <v>222</v>
      </c>
      <c r="I48" s="21" t="s">
        <v>160</v>
      </c>
      <c r="J48" s="14">
        <v>2200</v>
      </c>
      <c r="K48" s="14">
        <v>1</v>
      </c>
      <c r="L48" s="14">
        <v>0</v>
      </c>
      <c r="M48" s="14">
        <v>2200</v>
      </c>
      <c r="N48" s="29"/>
    </row>
    <row r="49" ht="18.85" customHeight="1" spans="1:14">
      <c r="A49" s="10">
        <v>47</v>
      </c>
      <c r="B49" s="11" t="s">
        <v>223</v>
      </c>
      <c r="C49" s="12" t="s">
        <v>224</v>
      </c>
      <c r="D49" s="7" t="s">
        <v>17</v>
      </c>
      <c r="E49" s="7" t="s">
        <v>225</v>
      </c>
      <c r="F49" s="7" t="s">
        <v>173</v>
      </c>
      <c r="G49" s="13" t="s">
        <v>226</v>
      </c>
      <c r="H49" s="14" t="s">
        <v>227</v>
      </c>
      <c r="I49" s="14" t="s">
        <v>194</v>
      </c>
      <c r="J49" s="14">
        <v>2200</v>
      </c>
      <c r="K49" s="14">
        <v>3</v>
      </c>
      <c r="L49" s="14">
        <v>8</v>
      </c>
      <c r="M49" s="22">
        <v>7409.2</v>
      </c>
      <c r="N49" s="21">
        <f>SUM(M49:M51)</f>
        <v>22809.2</v>
      </c>
    </row>
    <row r="50" ht="18.85" customHeight="1" spans="1:14">
      <c r="A50" s="10">
        <v>48</v>
      </c>
      <c r="B50" s="11" t="s">
        <v>228</v>
      </c>
      <c r="C50" s="12" t="s">
        <v>229</v>
      </c>
      <c r="D50" s="7" t="s">
        <v>25</v>
      </c>
      <c r="E50" s="7" t="s">
        <v>225</v>
      </c>
      <c r="F50" s="7" t="s">
        <v>173</v>
      </c>
      <c r="G50" s="13" t="s">
        <v>230</v>
      </c>
      <c r="H50" s="14" t="s">
        <v>231</v>
      </c>
      <c r="I50" s="14" t="s">
        <v>194</v>
      </c>
      <c r="J50" s="14">
        <v>2200</v>
      </c>
      <c r="K50" s="14">
        <v>2</v>
      </c>
      <c r="L50" s="14">
        <v>29</v>
      </c>
      <c r="M50" s="22">
        <v>6600</v>
      </c>
      <c r="N50" s="21"/>
    </row>
    <row r="51" ht="18.85" customHeight="1" spans="1:14">
      <c r="A51" s="10">
        <v>49</v>
      </c>
      <c r="B51" s="11" t="s">
        <v>232</v>
      </c>
      <c r="C51" s="12" t="s">
        <v>233</v>
      </c>
      <c r="D51" s="7" t="s">
        <v>25</v>
      </c>
      <c r="E51" s="7" t="s">
        <v>225</v>
      </c>
      <c r="F51" s="7" t="s">
        <v>234</v>
      </c>
      <c r="G51" s="13" t="s">
        <v>235</v>
      </c>
      <c r="H51" s="14" t="s">
        <v>236</v>
      </c>
      <c r="I51" s="14" t="s">
        <v>48</v>
      </c>
      <c r="J51" s="14">
        <v>2200</v>
      </c>
      <c r="K51" s="14">
        <v>4</v>
      </c>
      <c r="L51" s="14">
        <v>0</v>
      </c>
      <c r="M51" s="22">
        <v>8800</v>
      </c>
      <c r="N51" s="21"/>
    </row>
    <row r="52" ht="18.85" customHeight="1" spans="1:14">
      <c r="A52" s="10">
        <v>50</v>
      </c>
      <c r="B52" s="18" t="s">
        <v>237</v>
      </c>
      <c r="C52" s="12" t="s">
        <v>238</v>
      </c>
      <c r="D52" s="7" t="s">
        <v>25</v>
      </c>
      <c r="E52" s="7" t="s">
        <v>239</v>
      </c>
      <c r="F52" s="7" t="s">
        <v>240</v>
      </c>
      <c r="G52" s="13" t="s">
        <v>241</v>
      </c>
      <c r="H52" s="14" t="s">
        <v>242</v>
      </c>
      <c r="I52" s="21" t="s">
        <v>160</v>
      </c>
      <c r="J52" s="14">
        <v>2200</v>
      </c>
      <c r="K52" s="14">
        <v>1</v>
      </c>
      <c r="L52" s="14">
        <v>0</v>
      </c>
      <c r="M52" s="14">
        <v>2200</v>
      </c>
      <c r="N52" s="21">
        <f>SUM(M52:M53)</f>
        <v>4400</v>
      </c>
    </row>
    <row r="53" ht="18.85" customHeight="1" spans="1:14">
      <c r="A53" s="10">
        <v>51</v>
      </c>
      <c r="B53" s="18" t="s">
        <v>243</v>
      </c>
      <c r="C53" s="12" t="s">
        <v>244</v>
      </c>
      <c r="D53" s="7" t="s">
        <v>25</v>
      </c>
      <c r="E53" s="7" t="s">
        <v>239</v>
      </c>
      <c r="F53" s="7" t="s">
        <v>45</v>
      </c>
      <c r="G53" s="13" t="s">
        <v>245</v>
      </c>
      <c r="H53" s="14" t="s">
        <v>246</v>
      </c>
      <c r="I53" s="21" t="s">
        <v>160</v>
      </c>
      <c r="J53" s="14">
        <v>2200</v>
      </c>
      <c r="K53" s="14">
        <v>1</v>
      </c>
      <c r="L53" s="14">
        <v>0</v>
      </c>
      <c r="M53" s="14">
        <v>2200</v>
      </c>
      <c r="N53" s="21"/>
    </row>
    <row r="54" ht="18.85" customHeight="1" spans="1:14">
      <c r="A54" s="10">
        <v>52</v>
      </c>
      <c r="B54" s="11" t="s">
        <v>247</v>
      </c>
      <c r="C54" s="19" t="s">
        <v>248</v>
      </c>
      <c r="D54" s="20" t="s">
        <v>17</v>
      </c>
      <c r="E54" s="20" t="s">
        <v>249</v>
      </c>
      <c r="F54" s="20" t="s">
        <v>250</v>
      </c>
      <c r="G54" s="14" t="s">
        <v>251</v>
      </c>
      <c r="H54" s="14" t="s">
        <v>252</v>
      </c>
      <c r="I54" s="14" t="s">
        <v>194</v>
      </c>
      <c r="J54" s="14">
        <v>2200</v>
      </c>
      <c r="K54" s="14">
        <v>3</v>
      </c>
      <c r="L54" s="14">
        <v>0</v>
      </c>
      <c r="M54" s="22">
        <v>6600</v>
      </c>
      <c r="N54" s="10">
        <f>SUM(M54:M58)</f>
        <v>33000</v>
      </c>
    </row>
    <row r="55" ht="18.85" customHeight="1" spans="1:14">
      <c r="A55" s="10">
        <v>53</v>
      </c>
      <c r="B55" s="11" t="s">
        <v>253</v>
      </c>
      <c r="C55" s="19" t="s">
        <v>254</v>
      </c>
      <c r="D55" s="20" t="s">
        <v>25</v>
      </c>
      <c r="E55" s="20" t="s">
        <v>249</v>
      </c>
      <c r="F55" s="20" t="s">
        <v>250</v>
      </c>
      <c r="G55" s="14" t="s">
        <v>255</v>
      </c>
      <c r="H55" s="14" t="s">
        <v>256</v>
      </c>
      <c r="I55" s="14" t="s">
        <v>194</v>
      </c>
      <c r="J55" s="14">
        <v>2200</v>
      </c>
      <c r="K55" s="14">
        <v>3</v>
      </c>
      <c r="L55" s="14">
        <v>0</v>
      </c>
      <c r="M55" s="22">
        <v>6600</v>
      </c>
      <c r="N55" s="10"/>
    </row>
    <row r="56" ht="18.85" customHeight="1" spans="1:14">
      <c r="A56" s="10">
        <v>54</v>
      </c>
      <c r="B56" s="11" t="s">
        <v>257</v>
      </c>
      <c r="C56" s="12" t="s">
        <v>258</v>
      </c>
      <c r="D56" s="7" t="s">
        <v>17</v>
      </c>
      <c r="E56" s="7" t="s">
        <v>249</v>
      </c>
      <c r="F56" s="7" t="s">
        <v>250</v>
      </c>
      <c r="G56" s="14" t="s">
        <v>259</v>
      </c>
      <c r="H56" s="14" t="s">
        <v>260</v>
      </c>
      <c r="I56" s="14" t="s">
        <v>194</v>
      </c>
      <c r="J56" s="14">
        <v>2200</v>
      </c>
      <c r="K56" s="14">
        <v>3</v>
      </c>
      <c r="L56" s="14">
        <v>0</v>
      </c>
      <c r="M56" s="22">
        <v>6600</v>
      </c>
      <c r="N56" s="10"/>
    </row>
    <row r="57" ht="18.85" customHeight="1" spans="1:14">
      <c r="A57" s="10">
        <v>55</v>
      </c>
      <c r="B57" s="11" t="s">
        <v>261</v>
      </c>
      <c r="C57" s="12" t="s">
        <v>262</v>
      </c>
      <c r="D57" s="7" t="s">
        <v>17</v>
      </c>
      <c r="E57" s="7" t="s">
        <v>249</v>
      </c>
      <c r="F57" s="9" t="s">
        <v>250</v>
      </c>
      <c r="G57" s="14" t="s">
        <v>263</v>
      </c>
      <c r="H57" s="14" t="s">
        <v>264</v>
      </c>
      <c r="I57" s="14" t="s">
        <v>194</v>
      </c>
      <c r="J57" s="14">
        <v>2200</v>
      </c>
      <c r="K57" s="14">
        <v>3</v>
      </c>
      <c r="L57" s="14">
        <v>0</v>
      </c>
      <c r="M57" s="22">
        <v>6600</v>
      </c>
      <c r="N57" s="10"/>
    </row>
    <row r="58" ht="18.85" customHeight="1" spans="1:14">
      <c r="A58" s="10">
        <v>56</v>
      </c>
      <c r="B58" s="11" t="s">
        <v>265</v>
      </c>
      <c r="C58" s="12" t="s">
        <v>266</v>
      </c>
      <c r="D58" s="7" t="s">
        <v>17</v>
      </c>
      <c r="E58" s="7" t="s">
        <v>249</v>
      </c>
      <c r="F58" s="7" t="s">
        <v>250</v>
      </c>
      <c r="G58" s="14" t="s">
        <v>267</v>
      </c>
      <c r="H58" s="14" t="s">
        <v>70</v>
      </c>
      <c r="I58" s="14" t="s">
        <v>194</v>
      </c>
      <c r="J58" s="14">
        <v>2200</v>
      </c>
      <c r="K58" s="14">
        <v>3</v>
      </c>
      <c r="L58" s="14">
        <v>0</v>
      </c>
      <c r="M58" s="22">
        <v>6600</v>
      </c>
      <c r="N58" s="10"/>
    </row>
    <row r="59" ht="18.85" customHeight="1" spans="1:14">
      <c r="A59" s="10">
        <v>57</v>
      </c>
      <c r="B59" s="11" t="s">
        <v>268</v>
      </c>
      <c r="C59" s="12" t="s">
        <v>269</v>
      </c>
      <c r="D59" s="7" t="s">
        <v>17</v>
      </c>
      <c r="E59" s="7" t="s">
        <v>270</v>
      </c>
      <c r="F59" s="7" t="s">
        <v>271</v>
      </c>
      <c r="G59" s="13" t="s">
        <v>129</v>
      </c>
      <c r="H59" s="14" t="s">
        <v>272</v>
      </c>
      <c r="I59" s="14" t="s">
        <v>41</v>
      </c>
      <c r="J59" s="14">
        <v>2200</v>
      </c>
      <c r="K59" s="14">
        <v>2</v>
      </c>
      <c r="L59" s="14">
        <v>0</v>
      </c>
      <c r="M59" s="14">
        <v>4400</v>
      </c>
      <c r="N59" s="30">
        <f>SUM(M59:M60)</f>
        <v>6600</v>
      </c>
    </row>
    <row r="60" ht="18.85" customHeight="1" spans="1:14">
      <c r="A60" s="10">
        <v>58</v>
      </c>
      <c r="B60" s="11" t="s">
        <v>273</v>
      </c>
      <c r="C60" s="12" t="s">
        <v>274</v>
      </c>
      <c r="D60" s="7" t="s">
        <v>17</v>
      </c>
      <c r="E60" s="7" t="s">
        <v>270</v>
      </c>
      <c r="F60" s="7" t="s">
        <v>275</v>
      </c>
      <c r="G60" s="13" t="s">
        <v>276</v>
      </c>
      <c r="H60" s="14" t="s">
        <v>277</v>
      </c>
      <c r="I60" s="21" t="s">
        <v>160</v>
      </c>
      <c r="J60" s="14">
        <v>2200</v>
      </c>
      <c r="K60" s="14">
        <v>1</v>
      </c>
      <c r="L60" s="14">
        <v>0</v>
      </c>
      <c r="M60" s="14">
        <v>2200</v>
      </c>
      <c r="N60" s="31"/>
    </row>
    <row r="61" ht="18.85" customHeight="1" spans="1:14">
      <c r="A61" s="10">
        <v>59</v>
      </c>
      <c r="B61" s="11" t="s">
        <v>278</v>
      </c>
      <c r="C61" s="12" t="s">
        <v>279</v>
      </c>
      <c r="D61" s="7" t="s">
        <v>17</v>
      </c>
      <c r="E61" s="7" t="s">
        <v>280</v>
      </c>
      <c r="F61" s="7" t="s">
        <v>26</v>
      </c>
      <c r="G61" s="14" t="s">
        <v>281</v>
      </c>
      <c r="H61" s="14" t="s">
        <v>282</v>
      </c>
      <c r="I61" s="14" t="s">
        <v>41</v>
      </c>
      <c r="J61" s="14">
        <v>2200</v>
      </c>
      <c r="K61" s="14">
        <v>2</v>
      </c>
      <c r="L61" s="14">
        <v>0</v>
      </c>
      <c r="M61" s="14">
        <v>4400</v>
      </c>
      <c r="N61" s="27">
        <f>SUM(M61:M65)</f>
        <v>19800</v>
      </c>
    </row>
    <row r="62" ht="18.85" customHeight="1" spans="1:14">
      <c r="A62" s="10">
        <v>60</v>
      </c>
      <c r="B62" s="11" t="s">
        <v>283</v>
      </c>
      <c r="C62" s="12" t="s">
        <v>284</v>
      </c>
      <c r="D62" s="7" t="s">
        <v>17</v>
      </c>
      <c r="E62" s="7" t="s">
        <v>280</v>
      </c>
      <c r="F62" s="7" t="s">
        <v>26</v>
      </c>
      <c r="G62" s="14" t="s">
        <v>281</v>
      </c>
      <c r="H62" s="14" t="s">
        <v>285</v>
      </c>
      <c r="I62" s="14" t="s">
        <v>41</v>
      </c>
      <c r="J62" s="14">
        <v>2200</v>
      </c>
      <c r="K62" s="14">
        <v>2</v>
      </c>
      <c r="L62" s="14">
        <v>0</v>
      </c>
      <c r="M62" s="14">
        <v>4400</v>
      </c>
      <c r="N62" s="28"/>
    </row>
    <row r="63" ht="18.85" customHeight="1" spans="1:14">
      <c r="A63" s="10">
        <v>61</v>
      </c>
      <c r="B63" s="11" t="s">
        <v>286</v>
      </c>
      <c r="C63" s="12" t="s">
        <v>287</v>
      </c>
      <c r="D63" s="7" t="s">
        <v>17</v>
      </c>
      <c r="E63" s="7" t="s">
        <v>280</v>
      </c>
      <c r="F63" s="7" t="s">
        <v>26</v>
      </c>
      <c r="G63" s="14" t="s">
        <v>281</v>
      </c>
      <c r="H63" s="14" t="s">
        <v>288</v>
      </c>
      <c r="I63" s="14" t="s">
        <v>41</v>
      </c>
      <c r="J63" s="14">
        <v>2200</v>
      </c>
      <c r="K63" s="14">
        <v>2</v>
      </c>
      <c r="L63" s="14">
        <v>0</v>
      </c>
      <c r="M63" s="14">
        <v>4400</v>
      </c>
      <c r="N63" s="28"/>
    </row>
    <row r="64" ht="18.85" customHeight="1" spans="1:14">
      <c r="A64" s="10">
        <v>62</v>
      </c>
      <c r="B64" s="11" t="s">
        <v>273</v>
      </c>
      <c r="C64" s="12" t="s">
        <v>289</v>
      </c>
      <c r="D64" s="7" t="s">
        <v>17</v>
      </c>
      <c r="E64" s="7" t="s">
        <v>280</v>
      </c>
      <c r="F64" s="7" t="s">
        <v>26</v>
      </c>
      <c r="G64" s="14" t="s">
        <v>290</v>
      </c>
      <c r="H64" s="14" t="s">
        <v>291</v>
      </c>
      <c r="I64" s="14" t="s">
        <v>41</v>
      </c>
      <c r="J64" s="14">
        <v>2200</v>
      </c>
      <c r="K64" s="14">
        <v>2</v>
      </c>
      <c r="L64" s="14">
        <v>0</v>
      </c>
      <c r="M64" s="14">
        <v>4400</v>
      </c>
      <c r="N64" s="28"/>
    </row>
    <row r="65" s="1" customFormat="1" ht="18.85" customHeight="1" spans="1:14">
      <c r="A65" s="10">
        <v>63</v>
      </c>
      <c r="B65" s="11" t="s">
        <v>292</v>
      </c>
      <c r="C65" s="12" t="s">
        <v>293</v>
      </c>
      <c r="D65" s="7" t="s">
        <v>17</v>
      </c>
      <c r="E65" s="7" t="s">
        <v>280</v>
      </c>
      <c r="F65" s="7" t="s">
        <v>26</v>
      </c>
      <c r="G65" s="14" t="s">
        <v>294</v>
      </c>
      <c r="H65" s="14" t="s">
        <v>295</v>
      </c>
      <c r="I65" s="14" t="s">
        <v>296</v>
      </c>
      <c r="J65" s="14">
        <v>2200</v>
      </c>
      <c r="K65" s="14">
        <v>1</v>
      </c>
      <c r="L65" s="14">
        <v>0</v>
      </c>
      <c r="M65" s="14">
        <v>2200</v>
      </c>
      <c r="N65" s="29"/>
    </row>
    <row r="66" ht="18.85" customHeight="1" spans="1:14">
      <c r="A66" s="10">
        <v>64</v>
      </c>
      <c r="B66" s="11" t="s">
        <v>297</v>
      </c>
      <c r="C66" s="12" t="s">
        <v>298</v>
      </c>
      <c r="D66" s="7" t="s">
        <v>25</v>
      </c>
      <c r="E66" s="7" t="s">
        <v>299</v>
      </c>
      <c r="F66" s="7" t="s">
        <v>300</v>
      </c>
      <c r="G66" s="14" t="s">
        <v>301</v>
      </c>
      <c r="H66" s="14" t="s">
        <v>302</v>
      </c>
      <c r="I66" s="14" t="s">
        <v>48</v>
      </c>
      <c r="J66" s="14">
        <v>2200</v>
      </c>
      <c r="K66" s="14">
        <v>4</v>
      </c>
      <c r="L66" s="14">
        <v>0</v>
      </c>
      <c r="M66" s="14">
        <v>8800</v>
      </c>
      <c r="N66" s="21">
        <f>SUM(M66:M68)</f>
        <v>17600</v>
      </c>
    </row>
    <row r="67" ht="18.85" customHeight="1" spans="1:14">
      <c r="A67" s="10">
        <v>65</v>
      </c>
      <c r="B67" s="11" t="s">
        <v>303</v>
      </c>
      <c r="C67" s="12" t="s">
        <v>304</v>
      </c>
      <c r="D67" s="7" t="s">
        <v>25</v>
      </c>
      <c r="E67" s="7" t="s">
        <v>299</v>
      </c>
      <c r="F67" s="7" t="s">
        <v>300</v>
      </c>
      <c r="G67" s="14" t="s">
        <v>259</v>
      </c>
      <c r="H67" s="14" t="s">
        <v>305</v>
      </c>
      <c r="I67" s="14" t="s">
        <v>194</v>
      </c>
      <c r="J67" s="14">
        <v>2200</v>
      </c>
      <c r="K67" s="14">
        <v>3</v>
      </c>
      <c r="L67" s="14">
        <v>0</v>
      </c>
      <c r="M67" s="14">
        <v>6600</v>
      </c>
      <c r="N67" s="21"/>
    </row>
    <row r="68" ht="18.85" customHeight="1" spans="1:14">
      <c r="A68" s="10">
        <v>66</v>
      </c>
      <c r="B68" s="11" t="s">
        <v>306</v>
      </c>
      <c r="C68" s="12" t="s">
        <v>307</v>
      </c>
      <c r="D68" s="7" t="s">
        <v>17</v>
      </c>
      <c r="E68" s="7" t="s">
        <v>299</v>
      </c>
      <c r="F68" s="7" t="s">
        <v>300</v>
      </c>
      <c r="G68" s="14" t="s">
        <v>308</v>
      </c>
      <c r="H68" s="14" t="s">
        <v>309</v>
      </c>
      <c r="I68" s="21" t="s">
        <v>160</v>
      </c>
      <c r="J68" s="14">
        <v>2200</v>
      </c>
      <c r="K68" s="14">
        <v>1</v>
      </c>
      <c r="L68" s="14">
        <v>0</v>
      </c>
      <c r="M68" s="14">
        <v>2200</v>
      </c>
      <c r="N68" s="21"/>
    </row>
    <row r="69" ht="18.85" customHeight="1" spans="1:14">
      <c r="A69" s="10">
        <v>67</v>
      </c>
      <c r="B69" s="11" t="s">
        <v>310</v>
      </c>
      <c r="C69" s="12" t="s">
        <v>311</v>
      </c>
      <c r="D69" s="7" t="s">
        <v>17</v>
      </c>
      <c r="E69" s="7" t="s">
        <v>312</v>
      </c>
      <c r="F69" s="7" t="s">
        <v>313</v>
      </c>
      <c r="G69" s="13" t="s">
        <v>314</v>
      </c>
      <c r="H69" s="14" t="s">
        <v>315</v>
      </c>
      <c r="I69" s="21" t="s">
        <v>160</v>
      </c>
      <c r="J69" s="14">
        <v>2200</v>
      </c>
      <c r="K69" s="14">
        <v>0</v>
      </c>
      <c r="L69" s="14">
        <v>26</v>
      </c>
      <c r="M69" s="14">
        <v>2200</v>
      </c>
      <c r="N69" s="21">
        <f>SUM(M69:M71)</f>
        <v>11000</v>
      </c>
    </row>
    <row r="70" ht="18.85" customHeight="1" spans="1:14">
      <c r="A70" s="10">
        <v>68</v>
      </c>
      <c r="B70" s="11" t="s">
        <v>316</v>
      </c>
      <c r="C70" s="12" t="s">
        <v>317</v>
      </c>
      <c r="D70" s="7" t="s">
        <v>17</v>
      </c>
      <c r="E70" s="7" t="s">
        <v>312</v>
      </c>
      <c r="F70" s="7" t="s">
        <v>318</v>
      </c>
      <c r="G70" s="13" t="s">
        <v>319</v>
      </c>
      <c r="H70" s="14" t="s">
        <v>320</v>
      </c>
      <c r="I70" s="14" t="s">
        <v>41</v>
      </c>
      <c r="J70" s="14">
        <v>2200</v>
      </c>
      <c r="K70" s="14">
        <v>2</v>
      </c>
      <c r="L70" s="14">
        <v>0</v>
      </c>
      <c r="M70" s="14">
        <v>4400</v>
      </c>
      <c r="N70" s="21"/>
    </row>
    <row r="71" ht="18.85" customHeight="1" spans="1:14">
      <c r="A71" s="10">
        <v>69</v>
      </c>
      <c r="B71" s="11" t="s">
        <v>321</v>
      </c>
      <c r="C71" s="12" t="s">
        <v>322</v>
      </c>
      <c r="D71" s="7" t="s">
        <v>25</v>
      </c>
      <c r="E71" s="7" t="s">
        <v>312</v>
      </c>
      <c r="F71" s="7" t="s">
        <v>26</v>
      </c>
      <c r="G71" s="13" t="s">
        <v>323</v>
      </c>
      <c r="H71" s="14" t="s">
        <v>324</v>
      </c>
      <c r="I71" s="14" t="s">
        <v>41</v>
      </c>
      <c r="J71" s="14">
        <v>2200</v>
      </c>
      <c r="K71" s="14">
        <v>2</v>
      </c>
      <c r="L71" s="14">
        <v>0</v>
      </c>
      <c r="M71" s="14">
        <v>4400</v>
      </c>
      <c r="N71" s="21"/>
    </row>
    <row r="72" s="2" customFormat="1" ht="18.85" customHeight="1" spans="1:15">
      <c r="A72" s="10">
        <v>70</v>
      </c>
      <c r="B72" s="11" t="s">
        <v>325</v>
      </c>
      <c r="C72" s="12" t="s">
        <v>326</v>
      </c>
      <c r="D72" s="7" t="s">
        <v>17</v>
      </c>
      <c r="E72" s="7" t="s">
        <v>327</v>
      </c>
      <c r="F72" s="7" t="s">
        <v>139</v>
      </c>
      <c r="G72" s="13" t="s">
        <v>328</v>
      </c>
      <c r="H72" s="14" t="s">
        <v>329</v>
      </c>
      <c r="I72" s="10" t="s">
        <v>330</v>
      </c>
      <c r="J72" s="14">
        <v>2200</v>
      </c>
      <c r="K72" s="14">
        <v>0</v>
      </c>
      <c r="L72" s="14">
        <v>13</v>
      </c>
      <c r="M72" s="14">
        <v>953.3</v>
      </c>
      <c r="N72" s="27">
        <f>SUM(M72:M76)</f>
        <v>18553.3</v>
      </c>
      <c r="O72"/>
    </row>
    <row r="73" ht="18.85" customHeight="1" spans="1:14">
      <c r="A73" s="10">
        <v>71</v>
      </c>
      <c r="B73" s="11" t="s">
        <v>331</v>
      </c>
      <c r="C73" s="12" t="s">
        <v>332</v>
      </c>
      <c r="D73" s="7" t="s">
        <v>17</v>
      </c>
      <c r="E73" s="7" t="s">
        <v>327</v>
      </c>
      <c r="F73" s="7" t="s">
        <v>333</v>
      </c>
      <c r="G73" s="13" t="s">
        <v>334</v>
      </c>
      <c r="H73" s="14" t="s">
        <v>335</v>
      </c>
      <c r="I73" s="14" t="s">
        <v>41</v>
      </c>
      <c r="J73" s="14">
        <v>2200</v>
      </c>
      <c r="K73" s="14">
        <v>2</v>
      </c>
      <c r="L73" s="14">
        <v>0</v>
      </c>
      <c r="M73" s="14">
        <v>4400</v>
      </c>
      <c r="N73" s="28"/>
    </row>
    <row r="74" ht="18.85" customHeight="1" spans="1:14">
      <c r="A74" s="10">
        <v>72</v>
      </c>
      <c r="B74" s="11" t="s">
        <v>336</v>
      </c>
      <c r="C74" s="12" t="s">
        <v>337</v>
      </c>
      <c r="D74" s="7" t="s">
        <v>17</v>
      </c>
      <c r="E74" s="7" t="s">
        <v>327</v>
      </c>
      <c r="F74" s="7" t="s">
        <v>333</v>
      </c>
      <c r="G74" s="13" t="s">
        <v>177</v>
      </c>
      <c r="H74" s="14" t="s">
        <v>338</v>
      </c>
      <c r="I74" s="14" t="s">
        <v>41</v>
      </c>
      <c r="J74" s="14">
        <v>2200</v>
      </c>
      <c r="K74" s="14">
        <v>2</v>
      </c>
      <c r="L74" s="14">
        <v>0</v>
      </c>
      <c r="M74" s="14">
        <v>4400</v>
      </c>
      <c r="N74" s="28"/>
    </row>
    <row r="75" ht="18.85" customHeight="1" spans="1:14">
      <c r="A75" s="10">
        <v>73</v>
      </c>
      <c r="B75" s="11" t="s">
        <v>339</v>
      </c>
      <c r="C75" s="12" t="s">
        <v>340</v>
      </c>
      <c r="D75" s="7" t="s">
        <v>25</v>
      </c>
      <c r="E75" s="7" t="s">
        <v>327</v>
      </c>
      <c r="F75" s="7" t="s">
        <v>173</v>
      </c>
      <c r="G75" s="13" t="s">
        <v>20</v>
      </c>
      <c r="H75" s="14" t="s">
        <v>341</v>
      </c>
      <c r="I75" s="14" t="s">
        <v>41</v>
      </c>
      <c r="J75" s="14">
        <v>2200</v>
      </c>
      <c r="K75" s="14">
        <v>2</v>
      </c>
      <c r="L75" s="14">
        <v>0</v>
      </c>
      <c r="M75" s="14">
        <v>4400</v>
      </c>
      <c r="N75" s="28"/>
    </row>
    <row r="76" ht="18.85" customHeight="1" spans="1:14">
      <c r="A76" s="10">
        <v>74</v>
      </c>
      <c r="B76" s="11" t="s">
        <v>342</v>
      </c>
      <c r="C76" s="12" t="s">
        <v>343</v>
      </c>
      <c r="D76" s="7" t="s">
        <v>17</v>
      </c>
      <c r="E76" s="7" t="s">
        <v>327</v>
      </c>
      <c r="F76" s="7" t="s">
        <v>45</v>
      </c>
      <c r="G76" s="13" t="s">
        <v>344</v>
      </c>
      <c r="H76" s="14" t="s">
        <v>345</v>
      </c>
      <c r="I76" s="14" t="s">
        <v>41</v>
      </c>
      <c r="J76" s="14">
        <v>2200</v>
      </c>
      <c r="K76" s="14">
        <v>2</v>
      </c>
      <c r="L76" s="14">
        <v>0</v>
      </c>
      <c r="M76" s="14">
        <v>4400</v>
      </c>
      <c r="N76" s="29"/>
    </row>
    <row r="77" s="1" customFormat="1" ht="18.85" customHeight="1" spans="1:14">
      <c r="A77" s="10">
        <v>75</v>
      </c>
      <c r="B77" s="11" t="s">
        <v>346</v>
      </c>
      <c r="C77" s="12" t="s">
        <v>347</v>
      </c>
      <c r="D77" s="7" t="s">
        <v>17</v>
      </c>
      <c r="E77" s="7" t="s">
        <v>348</v>
      </c>
      <c r="F77" s="7" t="s">
        <v>349</v>
      </c>
      <c r="G77" s="14" t="s">
        <v>350</v>
      </c>
      <c r="H77" s="14" t="s">
        <v>351</v>
      </c>
      <c r="I77" s="14" t="s">
        <v>194</v>
      </c>
      <c r="J77" s="14">
        <v>2200</v>
      </c>
      <c r="K77" s="14">
        <v>3</v>
      </c>
      <c r="L77" s="14">
        <v>0</v>
      </c>
      <c r="M77" s="22">
        <v>6600</v>
      </c>
      <c r="N77" s="10">
        <f>SUM(M77:M80)</f>
        <v>22000</v>
      </c>
    </row>
    <row r="78" s="1" customFormat="1" ht="18.85" customHeight="1" spans="1:14">
      <c r="A78" s="10">
        <v>76</v>
      </c>
      <c r="B78" s="11" t="s">
        <v>352</v>
      </c>
      <c r="C78" s="12" t="s">
        <v>353</v>
      </c>
      <c r="D78" s="7" t="s">
        <v>17</v>
      </c>
      <c r="E78" s="7" t="s">
        <v>348</v>
      </c>
      <c r="F78" s="7" t="s">
        <v>354</v>
      </c>
      <c r="G78" s="14" t="s">
        <v>355</v>
      </c>
      <c r="H78" s="14" t="s">
        <v>356</v>
      </c>
      <c r="I78" s="14" t="s">
        <v>194</v>
      </c>
      <c r="J78" s="14">
        <v>2200</v>
      </c>
      <c r="K78" s="14">
        <v>3</v>
      </c>
      <c r="L78" s="14">
        <v>0</v>
      </c>
      <c r="M78" s="22">
        <v>6600</v>
      </c>
      <c r="N78" s="10"/>
    </row>
    <row r="79" ht="18.85" customHeight="1" spans="1:14">
      <c r="A79" s="10">
        <v>77</v>
      </c>
      <c r="B79" s="11" t="s">
        <v>357</v>
      </c>
      <c r="C79" s="12" t="s">
        <v>358</v>
      </c>
      <c r="D79" s="7" t="s">
        <v>17</v>
      </c>
      <c r="E79" s="7" t="s">
        <v>359</v>
      </c>
      <c r="F79" s="7" t="s">
        <v>349</v>
      </c>
      <c r="G79" s="14" t="s">
        <v>78</v>
      </c>
      <c r="H79" s="14" t="s">
        <v>360</v>
      </c>
      <c r="I79" s="14" t="s">
        <v>41</v>
      </c>
      <c r="J79" s="14">
        <v>2200</v>
      </c>
      <c r="K79" s="14">
        <v>2</v>
      </c>
      <c r="L79" s="14">
        <v>0</v>
      </c>
      <c r="M79" s="22">
        <v>4400</v>
      </c>
      <c r="N79" s="10"/>
    </row>
    <row r="80" ht="18.85" customHeight="1" spans="1:14">
      <c r="A80" s="10">
        <v>78</v>
      </c>
      <c r="B80" s="11" t="s">
        <v>361</v>
      </c>
      <c r="C80" s="12" t="s">
        <v>362</v>
      </c>
      <c r="D80" s="7" t="s">
        <v>17</v>
      </c>
      <c r="E80" s="7" t="s">
        <v>359</v>
      </c>
      <c r="F80" s="7" t="s">
        <v>349</v>
      </c>
      <c r="G80" s="14" t="s">
        <v>78</v>
      </c>
      <c r="H80" s="14" t="s">
        <v>363</v>
      </c>
      <c r="I80" s="14" t="s">
        <v>41</v>
      </c>
      <c r="J80" s="14">
        <v>2200</v>
      </c>
      <c r="K80" s="14">
        <v>2</v>
      </c>
      <c r="L80" s="14">
        <v>0</v>
      </c>
      <c r="M80" s="22">
        <v>4400</v>
      </c>
      <c r="N80" s="10"/>
    </row>
    <row r="81" s="1" customFormat="1" ht="18.85" customHeight="1" spans="1:14">
      <c r="A81" s="10">
        <v>79</v>
      </c>
      <c r="B81" s="11" t="s">
        <v>364</v>
      </c>
      <c r="C81" s="12" t="s">
        <v>365</v>
      </c>
      <c r="D81" s="7" t="s">
        <v>25</v>
      </c>
      <c r="E81" s="7" t="s">
        <v>366</v>
      </c>
      <c r="F81" s="7" t="s">
        <v>45</v>
      </c>
      <c r="G81" s="14" t="s">
        <v>319</v>
      </c>
      <c r="H81" s="14" t="s">
        <v>367</v>
      </c>
      <c r="I81" s="14" t="s">
        <v>41</v>
      </c>
      <c r="J81" s="14">
        <v>2200</v>
      </c>
      <c r="K81" s="14">
        <v>2</v>
      </c>
      <c r="L81" s="14">
        <v>0</v>
      </c>
      <c r="M81" s="14">
        <v>4400</v>
      </c>
      <c r="N81" s="10">
        <f>SUM(M81:M82)</f>
        <v>8800</v>
      </c>
    </row>
    <row r="82" s="1" customFormat="1" ht="18.85" customHeight="1" spans="1:14">
      <c r="A82" s="10">
        <v>80</v>
      </c>
      <c r="B82" s="11" t="s">
        <v>368</v>
      </c>
      <c r="C82" s="12" t="s">
        <v>369</v>
      </c>
      <c r="D82" s="7" t="s">
        <v>17</v>
      </c>
      <c r="E82" s="7" t="s">
        <v>366</v>
      </c>
      <c r="F82" s="7" t="s">
        <v>45</v>
      </c>
      <c r="G82" s="14" t="s">
        <v>370</v>
      </c>
      <c r="H82" s="14" t="s">
        <v>371</v>
      </c>
      <c r="I82" s="14" t="s">
        <v>41</v>
      </c>
      <c r="J82" s="14">
        <v>2200</v>
      </c>
      <c r="K82" s="14">
        <v>2</v>
      </c>
      <c r="L82" s="14">
        <v>0</v>
      </c>
      <c r="M82" s="14">
        <v>4400</v>
      </c>
      <c r="N82" s="10"/>
    </row>
    <row r="83" s="1" customFormat="1" ht="18.85" customHeight="1" spans="1:14">
      <c r="A83" s="10">
        <v>81</v>
      </c>
      <c r="B83" s="11" t="s">
        <v>372</v>
      </c>
      <c r="C83" s="12" t="s">
        <v>373</v>
      </c>
      <c r="D83" s="7" t="s">
        <v>17</v>
      </c>
      <c r="E83" s="7" t="s">
        <v>374</v>
      </c>
      <c r="F83" s="7" t="s">
        <v>168</v>
      </c>
      <c r="G83" s="13" t="s">
        <v>375</v>
      </c>
      <c r="H83" s="14" t="s">
        <v>376</v>
      </c>
      <c r="I83" s="10" t="s">
        <v>377</v>
      </c>
      <c r="J83" s="14">
        <v>2200</v>
      </c>
      <c r="K83" s="14">
        <v>1</v>
      </c>
      <c r="L83" s="14">
        <v>0</v>
      </c>
      <c r="M83" s="14">
        <v>2200</v>
      </c>
      <c r="N83" s="21">
        <f>SUM(M83:M85)</f>
        <v>6600</v>
      </c>
    </row>
    <row r="84" s="1" customFormat="1" ht="18.85" customHeight="1" spans="1:14">
      <c r="A84" s="10">
        <v>82</v>
      </c>
      <c r="B84" s="11" t="s">
        <v>378</v>
      </c>
      <c r="C84" s="12" t="s">
        <v>379</v>
      </c>
      <c r="D84" s="7" t="s">
        <v>17</v>
      </c>
      <c r="E84" s="7" t="s">
        <v>374</v>
      </c>
      <c r="F84" s="7" t="s">
        <v>45</v>
      </c>
      <c r="G84" s="13" t="s">
        <v>380</v>
      </c>
      <c r="H84" s="14" t="s">
        <v>381</v>
      </c>
      <c r="I84" s="10" t="s">
        <v>377</v>
      </c>
      <c r="J84" s="14">
        <v>2200</v>
      </c>
      <c r="K84" s="14">
        <v>1</v>
      </c>
      <c r="L84" s="14">
        <v>0</v>
      </c>
      <c r="M84" s="14">
        <v>2200</v>
      </c>
      <c r="N84" s="21"/>
    </row>
    <row r="85" s="1" customFormat="1" ht="18.85" customHeight="1" spans="1:14">
      <c r="A85" s="10">
        <v>83</v>
      </c>
      <c r="B85" s="11" t="s">
        <v>382</v>
      </c>
      <c r="C85" s="12" t="s">
        <v>383</v>
      </c>
      <c r="D85" s="7" t="s">
        <v>17</v>
      </c>
      <c r="E85" s="7" t="s">
        <v>374</v>
      </c>
      <c r="F85" s="7" t="s">
        <v>384</v>
      </c>
      <c r="G85" s="13" t="s">
        <v>385</v>
      </c>
      <c r="H85" s="14" t="s">
        <v>386</v>
      </c>
      <c r="I85" s="10" t="s">
        <v>377</v>
      </c>
      <c r="J85" s="14">
        <v>2200</v>
      </c>
      <c r="K85" s="14">
        <v>1</v>
      </c>
      <c r="L85" s="14">
        <v>0</v>
      </c>
      <c r="M85" s="14">
        <v>2200</v>
      </c>
      <c r="N85" s="21"/>
    </row>
    <row r="86" s="1" customFormat="1" ht="18.85" customHeight="1" spans="1:14">
      <c r="A86" s="10">
        <v>84</v>
      </c>
      <c r="B86" s="11" t="s">
        <v>387</v>
      </c>
      <c r="C86" s="12" t="s">
        <v>388</v>
      </c>
      <c r="D86" s="7" t="s">
        <v>17</v>
      </c>
      <c r="E86" s="7" t="s">
        <v>389</v>
      </c>
      <c r="F86" s="7" t="s">
        <v>390</v>
      </c>
      <c r="G86" s="14" t="s">
        <v>391</v>
      </c>
      <c r="H86" s="14" t="s">
        <v>392</v>
      </c>
      <c r="I86" s="14" t="s">
        <v>41</v>
      </c>
      <c r="J86" s="14">
        <v>2200</v>
      </c>
      <c r="K86" s="14">
        <v>2</v>
      </c>
      <c r="L86" s="14">
        <v>0</v>
      </c>
      <c r="M86" s="14">
        <v>4400</v>
      </c>
      <c r="N86" s="14">
        <v>4400</v>
      </c>
    </row>
    <row r="87" s="1" customFormat="1" ht="18.85" customHeight="1" spans="1:14">
      <c r="A87" s="10">
        <v>85</v>
      </c>
      <c r="B87" s="11" t="s">
        <v>393</v>
      </c>
      <c r="C87" s="12" t="s">
        <v>394</v>
      </c>
      <c r="D87" s="7" t="s">
        <v>25</v>
      </c>
      <c r="E87" s="7" t="s">
        <v>395</v>
      </c>
      <c r="F87" s="9" t="s">
        <v>396</v>
      </c>
      <c r="G87" s="14" t="s">
        <v>397</v>
      </c>
      <c r="H87" s="14" t="s">
        <v>398</v>
      </c>
      <c r="I87" s="14" t="s">
        <v>41</v>
      </c>
      <c r="J87" s="14">
        <v>2200</v>
      </c>
      <c r="K87" s="14">
        <v>2</v>
      </c>
      <c r="L87" s="14">
        <v>0</v>
      </c>
      <c r="M87" s="14">
        <v>4400</v>
      </c>
      <c r="N87" s="21">
        <f>SUM(M87:M89)</f>
        <v>11000</v>
      </c>
    </row>
    <row r="88" s="1" customFormat="1" ht="18.85" customHeight="1" spans="1:14">
      <c r="A88" s="10">
        <v>86</v>
      </c>
      <c r="B88" s="11" t="s">
        <v>399</v>
      </c>
      <c r="C88" s="12" t="s">
        <v>400</v>
      </c>
      <c r="D88" s="7" t="s">
        <v>25</v>
      </c>
      <c r="E88" s="7" t="s">
        <v>395</v>
      </c>
      <c r="F88" s="7" t="s">
        <v>401</v>
      </c>
      <c r="G88" s="14" t="s">
        <v>402</v>
      </c>
      <c r="H88" s="14" t="s">
        <v>403</v>
      </c>
      <c r="I88" s="14" t="s">
        <v>41</v>
      </c>
      <c r="J88" s="14">
        <v>2200</v>
      </c>
      <c r="K88" s="14">
        <v>2</v>
      </c>
      <c r="L88" s="14">
        <v>0</v>
      </c>
      <c r="M88" s="14">
        <v>4400</v>
      </c>
      <c r="N88" s="21"/>
    </row>
    <row r="89" s="1" customFormat="1" ht="18.85" customHeight="1" spans="1:14">
      <c r="A89" s="10">
        <v>87</v>
      </c>
      <c r="B89" s="11" t="s">
        <v>404</v>
      </c>
      <c r="C89" s="12" t="s">
        <v>405</v>
      </c>
      <c r="D89" s="7" t="s">
        <v>17</v>
      </c>
      <c r="E89" s="7" t="s">
        <v>395</v>
      </c>
      <c r="F89" s="7" t="s">
        <v>173</v>
      </c>
      <c r="G89" s="14" t="s">
        <v>406</v>
      </c>
      <c r="H89" s="14" t="s">
        <v>407</v>
      </c>
      <c r="I89" s="21" t="s">
        <v>160</v>
      </c>
      <c r="J89" s="14">
        <v>2200</v>
      </c>
      <c r="K89" s="14">
        <v>1</v>
      </c>
      <c r="L89" s="14">
        <v>0</v>
      </c>
      <c r="M89" s="14">
        <v>2200</v>
      </c>
      <c r="N89" s="21"/>
    </row>
    <row r="90" ht="18.85" customHeight="1" spans="1:14">
      <c r="A90" s="10">
        <v>88</v>
      </c>
      <c r="B90" s="11" t="s">
        <v>408</v>
      </c>
      <c r="C90" s="32" t="s">
        <v>409</v>
      </c>
      <c r="D90" s="7" t="s">
        <v>25</v>
      </c>
      <c r="E90" s="7" t="s">
        <v>410</v>
      </c>
      <c r="F90" s="7" t="s">
        <v>39</v>
      </c>
      <c r="G90" s="14" t="s">
        <v>411</v>
      </c>
      <c r="H90" s="14" t="s">
        <v>412</v>
      </c>
      <c r="I90" s="14" t="s">
        <v>41</v>
      </c>
      <c r="J90" s="14">
        <v>2200</v>
      </c>
      <c r="K90" s="14">
        <v>2</v>
      </c>
      <c r="L90" s="14">
        <v>0</v>
      </c>
      <c r="M90" s="22">
        <v>4400</v>
      </c>
      <c r="N90" s="30">
        <f>SUM(M90:M101)</f>
        <v>48829.9</v>
      </c>
    </row>
    <row r="91" ht="18.85" customHeight="1" spans="1:14">
      <c r="A91" s="10">
        <v>89</v>
      </c>
      <c r="B91" s="11" t="s">
        <v>413</v>
      </c>
      <c r="C91" s="12" t="s">
        <v>414</v>
      </c>
      <c r="D91" s="7" t="s">
        <v>17</v>
      </c>
      <c r="E91" s="7" t="s">
        <v>410</v>
      </c>
      <c r="F91" s="7" t="s">
        <v>39</v>
      </c>
      <c r="G91" s="14" t="s">
        <v>31</v>
      </c>
      <c r="H91" s="14" t="s">
        <v>415</v>
      </c>
      <c r="I91" s="14" t="s">
        <v>41</v>
      </c>
      <c r="J91" s="14">
        <v>2200</v>
      </c>
      <c r="K91" s="14">
        <v>2</v>
      </c>
      <c r="L91" s="14">
        <v>0</v>
      </c>
      <c r="M91" s="22">
        <v>4400</v>
      </c>
      <c r="N91" s="33"/>
    </row>
    <row r="92" ht="18.85" customHeight="1" spans="1:14">
      <c r="A92" s="10">
        <v>90</v>
      </c>
      <c r="B92" s="11" t="s">
        <v>416</v>
      </c>
      <c r="C92" s="12" t="s">
        <v>417</v>
      </c>
      <c r="D92" s="7" t="s">
        <v>17</v>
      </c>
      <c r="E92" s="7" t="s">
        <v>410</v>
      </c>
      <c r="F92" s="7" t="s">
        <v>39</v>
      </c>
      <c r="G92" s="14" t="s">
        <v>129</v>
      </c>
      <c r="H92" s="14" t="s">
        <v>418</v>
      </c>
      <c r="I92" s="14" t="s">
        <v>41</v>
      </c>
      <c r="J92" s="14">
        <v>2200</v>
      </c>
      <c r="K92" s="14">
        <v>2</v>
      </c>
      <c r="L92" s="14">
        <v>0</v>
      </c>
      <c r="M92" s="22">
        <v>4400</v>
      </c>
      <c r="N92" s="33"/>
    </row>
    <row r="93" ht="18.85" customHeight="1" spans="1:14">
      <c r="A93" s="10">
        <v>91</v>
      </c>
      <c r="B93" s="11" t="s">
        <v>419</v>
      </c>
      <c r="C93" s="32" t="s">
        <v>420</v>
      </c>
      <c r="D93" s="7" t="s">
        <v>17</v>
      </c>
      <c r="E93" s="7" t="s">
        <v>410</v>
      </c>
      <c r="F93" s="7" t="s">
        <v>39</v>
      </c>
      <c r="G93" s="14" t="s">
        <v>20</v>
      </c>
      <c r="H93" s="14" t="s">
        <v>421</v>
      </c>
      <c r="I93" s="14" t="s">
        <v>41</v>
      </c>
      <c r="J93" s="14">
        <v>2200</v>
      </c>
      <c r="K93" s="14">
        <v>2</v>
      </c>
      <c r="L93" s="14">
        <v>0</v>
      </c>
      <c r="M93" s="22">
        <v>4400</v>
      </c>
      <c r="N93" s="33"/>
    </row>
    <row r="94" ht="18.85" customHeight="1" spans="1:14">
      <c r="A94" s="10">
        <v>92</v>
      </c>
      <c r="B94" s="11" t="s">
        <v>422</v>
      </c>
      <c r="C94" s="12" t="s">
        <v>423</v>
      </c>
      <c r="D94" s="7" t="s">
        <v>17</v>
      </c>
      <c r="E94" s="7" t="s">
        <v>410</v>
      </c>
      <c r="F94" s="7" t="s">
        <v>39</v>
      </c>
      <c r="G94" s="14" t="s">
        <v>20</v>
      </c>
      <c r="H94" s="14" t="s">
        <v>424</v>
      </c>
      <c r="I94" s="14" t="s">
        <v>41</v>
      </c>
      <c r="J94" s="14">
        <v>2200</v>
      </c>
      <c r="K94" s="14">
        <v>2</v>
      </c>
      <c r="L94" s="14">
        <v>0</v>
      </c>
      <c r="M94" s="22">
        <v>4400</v>
      </c>
      <c r="N94" s="33"/>
    </row>
    <row r="95" ht="18.85" customHeight="1" spans="1:14">
      <c r="A95" s="10">
        <v>93</v>
      </c>
      <c r="B95" s="11" t="s">
        <v>425</v>
      </c>
      <c r="C95" s="12" t="s">
        <v>426</v>
      </c>
      <c r="D95" s="7" t="s">
        <v>17</v>
      </c>
      <c r="E95" s="7" t="s">
        <v>410</v>
      </c>
      <c r="F95" s="7" t="s">
        <v>39</v>
      </c>
      <c r="G95" s="14" t="s">
        <v>427</v>
      </c>
      <c r="H95" s="14" t="s">
        <v>428</v>
      </c>
      <c r="I95" s="14" t="s">
        <v>41</v>
      </c>
      <c r="J95" s="14">
        <v>2200</v>
      </c>
      <c r="K95" s="14">
        <v>2</v>
      </c>
      <c r="L95" s="14">
        <v>0</v>
      </c>
      <c r="M95" s="22">
        <v>4400</v>
      </c>
      <c r="N95" s="33"/>
    </row>
    <row r="96" ht="18.85" customHeight="1" spans="1:14">
      <c r="A96" s="10">
        <v>94</v>
      </c>
      <c r="B96" s="11" t="s">
        <v>429</v>
      </c>
      <c r="C96" s="12" t="s">
        <v>430</v>
      </c>
      <c r="D96" s="7" t="s">
        <v>25</v>
      </c>
      <c r="E96" s="7" t="s">
        <v>410</v>
      </c>
      <c r="F96" s="7" t="s">
        <v>39</v>
      </c>
      <c r="G96" s="14" t="s">
        <v>431</v>
      </c>
      <c r="H96" s="14" t="s">
        <v>432</v>
      </c>
      <c r="I96" s="14" t="s">
        <v>41</v>
      </c>
      <c r="J96" s="14">
        <v>2200</v>
      </c>
      <c r="K96" s="14">
        <v>2</v>
      </c>
      <c r="L96" s="14">
        <v>0</v>
      </c>
      <c r="M96" s="22">
        <v>4400</v>
      </c>
      <c r="N96" s="33"/>
    </row>
    <row r="97" ht="18.85" customHeight="1" spans="1:14">
      <c r="A97" s="10">
        <v>95</v>
      </c>
      <c r="B97" s="11" t="s">
        <v>433</v>
      </c>
      <c r="C97" s="32" t="s">
        <v>434</v>
      </c>
      <c r="D97" s="7" t="s">
        <v>25</v>
      </c>
      <c r="E97" s="7" t="s">
        <v>410</v>
      </c>
      <c r="F97" s="7" t="s">
        <v>39</v>
      </c>
      <c r="G97" s="14" t="s">
        <v>435</v>
      </c>
      <c r="H97" s="14" t="s">
        <v>436</v>
      </c>
      <c r="I97" s="14" t="s">
        <v>41</v>
      </c>
      <c r="J97" s="14">
        <v>2200</v>
      </c>
      <c r="K97" s="14">
        <v>1</v>
      </c>
      <c r="L97" s="14">
        <v>6</v>
      </c>
      <c r="M97" s="22">
        <v>2806.9</v>
      </c>
      <c r="N97" s="33"/>
    </row>
    <row r="98" ht="18.85" customHeight="1" spans="1:14">
      <c r="A98" s="10">
        <v>96</v>
      </c>
      <c r="B98" s="11" t="s">
        <v>437</v>
      </c>
      <c r="C98" s="12" t="s">
        <v>438</v>
      </c>
      <c r="D98" s="7" t="s">
        <v>17</v>
      </c>
      <c r="E98" s="7" t="s">
        <v>410</v>
      </c>
      <c r="F98" s="7" t="s">
        <v>39</v>
      </c>
      <c r="G98" s="14" t="s">
        <v>439</v>
      </c>
      <c r="H98" s="14" t="s">
        <v>440</v>
      </c>
      <c r="I98" s="14" t="s">
        <v>41</v>
      </c>
      <c r="J98" s="14">
        <v>2200</v>
      </c>
      <c r="K98" s="14">
        <v>1</v>
      </c>
      <c r="L98" s="14">
        <v>20</v>
      </c>
      <c r="M98" s="22">
        <v>4223</v>
      </c>
      <c r="N98" s="33"/>
    </row>
    <row r="99" ht="18.85" customHeight="1" spans="1:14">
      <c r="A99" s="10">
        <v>97</v>
      </c>
      <c r="B99" s="11" t="s">
        <v>441</v>
      </c>
      <c r="C99" s="12" t="s">
        <v>442</v>
      </c>
      <c r="D99" s="7" t="s">
        <v>25</v>
      </c>
      <c r="E99" s="7" t="s">
        <v>410</v>
      </c>
      <c r="F99" s="7" t="s">
        <v>39</v>
      </c>
      <c r="G99" s="14" t="s">
        <v>129</v>
      </c>
      <c r="H99" s="14" t="s">
        <v>443</v>
      </c>
      <c r="I99" s="14" t="s">
        <v>41</v>
      </c>
      <c r="J99" s="14">
        <v>2200</v>
      </c>
      <c r="K99" s="14">
        <v>2</v>
      </c>
      <c r="L99" s="14">
        <v>0</v>
      </c>
      <c r="M99" s="22">
        <v>4400</v>
      </c>
      <c r="N99" s="33"/>
    </row>
    <row r="100" ht="18.85" customHeight="1" spans="1:14">
      <c r="A100" s="10">
        <v>98</v>
      </c>
      <c r="B100" s="11" t="s">
        <v>444</v>
      </c>
      <c r="C100" s="12" t="s">
        <v>445</v>
      </c>
      <c r="D100" s="7" t="s">
        <v>17</v>
      </c>
      <c r="E100" s="7" t="s">
        <v>410</v>
      </c>
      <c r="F100" s="7" t="s">
        <v>39</v>
      </c>
      <c r="G100" s="14" t="s">
        <v>20</v>
      </c>
      <c r="H100" s="14" t="s">
        <v>446</v>
      </c>
      <c r="I100" s="14" t="s">
        <v>41</v>
      </c>
      <c r="J100" s="14">
        <v>2200</v>
      </c>
      <c r="K100" s="14">
        <v>2</v>
      </c>
      <c r="L100" s="14">
        <v>0</v>
      </c>
      <c r="M100" s="22">
        <v>4400</v>
      </c>
      <c r="N100" s="33"/>
    </row>
    <row r="101" ht="18.85" customHeight="1" spans="1:14">
      <c r="A101" s="10">
        <v>99</v>
      </c>
      <c r="B101" s="11" t="s">
        <v>447</v>
      </c>
      <c r="C101" s="32" t="s">
        <v>448</v>
      </c>
      <c r="D101" s="7" t="s">
        <v>25</v>
      </c>
      <c r="E101" s="7" t="s">
        <v>410</v>
      </c>
      <c r="F101" s="7" t="s">
        <v>39</v>
      </c>
      <c r="G101" s="14" t="s">
        <v>163</v>
      </c>
      <c r="H101" s="14" t="s">
        <v>449</v>
      </c>
      <c r="I101" s="21" t="s">
        <v>160</v>
      </c>
      <c r="J101" s="14">
        <v>2200</v>
      </c>
      <c r="K101" s="14">
        <v>1</v>
      </c>
      <c r="L101" s="14">
        <v>0</v>
      </c>
      <c r="M101" s="14">
        <v>2200</v>
      </c>
      <c r="N101" s="31"/>
    </row>
    <row r="102" ht="18.85" customHeight="1" spans="1:14">
      <c r="A102" s="10">
        <v>100</v>
      </c>
      <c r="B102" s="11" t="s">
        <v>450</v>
      </c>
      <c r="C102" s="12" t="s">
        <v>451</v>
      </c>
      <c r="D102" s="7" t="s">
        <v>17</v>
      </c>
      <c r="E102" s="7" t="s">
        <v>452</v>
      </c>
      <c r="F102" s="7" t="s">
        <v>349</v>
      </c>
      <c r="G102" s="14" t="s">
        <v>453</v>
      </c>
      <c r="H102" s="14" t="s">
        <v>454</v>
      </c>
      <c r="I102" s="14" t="s">
        <v>151</v>
      </c>
      <c r="J102" s="14">
        <v>2200</v>
      </c>
      <c r="K102" s="21">
        <v>4</v>
      </c>
      <c r="L102" s="21">
        <v>0</v>
      </c>
      <c r="M102" s="14">
        <v>8800</v>
      </c>
      <c r="N102" s="14">
        <f>SUM(J102*K102)</f>
        <v>8800</v>
      </c>
    </row>
  </sheetData>
  <mergeCells count="25">
    <mergeCell ref="A1:N1"/>
    <mergeCell ref="N3:N6"/>
    <mergeCell ref="N9:N10"/>
    <mergeCell ref="N11:N14"/>
    <mergeCell ref="N15:N18"/>
    <mergeCell ref="N19:N21"/>
    <mergeCell ref="N22:N24"/>
    <mergeCell ref="N25:N28"/>
    <mergeCell ref="N29:N34"/>
    <mergeCell ref="N36:N39"/>
    <mergeCell ref="N40:N43"/>
    <mergeCell ref="N44:N48"/>
    <mergeCell ref="N49:N51"/>
    <mergeCell ref="N52:N53"/>
    <mergeCell ref="N54:N58"/>
    <mergeCell ref="N59:N60"/>
    <mergeCell ref="N61:N65"/>
    <mergeCell ref="N66:N68"/>
    <mergeCell ref="N69:N71"/>
    <mergeCell ref="N72:N76"/>
    <mergeCell ref="N77:N80"/>
    <mergeCell ref="N81:N82"/>
    <mergeCell ref="N83:N85"/>
    <mergeCell ref="N87:N89"/>
    <mergeCell ref="N90:N101"/>
  </mergeCells>
  <conditionalFormatting sqref="B8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一枝青梅</cp:lastModifiedBy>
  <dcterms:created xsi:type="dcterms:W3CDTF">2023-05-12T11:15:00Z</dcterms:created>
  <dcterms:modified xsi:type="dcterms:W3CDTF">2025-07-23T03:39:38Z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080D127C770D41CCBAFB409CCF1D7D41_12</vt:lpwstr>
  </property>
  <property fmtid="{D5CDD505-2E9C-101B-9397-08002B2CF9AE}" pid="4" name="KSOReadingLayout">
    <vt:bool>true</vt:bool>
  </property>
</Properties>
</file>