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Sheet1!$A$2:$Q$151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<sst xmlns="http://schemas.openxmlformats.org/spreadsheetml/2006/main" count="1228" uniqueCount="682">
  <si>
    <t>万源市2025年1-2月青年就业见习补贴明细</t>
  </si>
  <si>
    <t>序号</t>
  </si>
  <si>
    <t>身份证号码</t>
  </si>
  <si>
    <t>姓名</t>
  </si>
  <si>
    <t>性别</t>
  </si>
  <si>
    <t>见习基地</t>
  </si>
  <si>
    <t>见习岗位</t>
  </si>
  <si>
    <t>补贴时间</t>
  </si>
  <si>
    <t>电话号码</t>
  </si>
  <si>
    <t>申报月份</t>
  </si>
  <si>
    <r>
      <rPr>
        <sz val="12"/>
        <rFont val="方正仿宋简体"/>
        <charset val="134"/>
      </rPr>
      <t>标准
元</t>
    </r>
    <r>
      <rPr>
        <sz val="12"/>
        <rFont val="Times New Roman"/>
        <charset val="134"/>
      </rPr>
      <t>/(</t>
    </r>
    <r>
      <rPr>
        <sz val="12"/>
        <rFont val="方正仿宋简体"/>
        <charset val="134"/>
      </rPr>
      <t>人月</t>
    </r>
    <r>
      <rPr>
        <sz val="12"/>
        <rFont val="Times New Roman"/>
        <charset val="134"/>
      </rPr>
      <t>)</t>
    </r>
  </si>
  <si>
    <t>月数</t>
  </si>
  <si>
    <t>不足月天数</t>
  </si>
  <si>
    <r>
      <rPr>
        <sz val="12"/>
        <rFont val="方正仿宋简体"/>
        <charset val="134"/>
      </rPr>
      <t>金额</t>
    </r>
    <r>
      <rPr>
        <b/>
        <sz val="12"/>
        <rFont val="Times New Roman"/>
        <charset val="134"/>
      </rPr>
      <t>(</t>
    </r>
    <r>
      <rPr>
        <b/>
        <sz val="12"/>
        <rFont val="方正仿宋简体"/>
        <charset val="134"/>
      </rPr>
      <t>元</t>
    </r>
    <r>
      <rPr>
        <b/>
        <sz val="12"/>
        <rFont val="Times New Roman"/>
        <charset val="134"/>
      </rPr>
      <t>)</t>
    </r>
  </si>
  <si>
    <t>合计（元）</t>
  </si>
  <si>
    <t>最低标准调整补发（元）</t>
  </si>
  <si>
    <t>补发后金额（元）</t>
  </si>
  <si>
    <t>补发后
合计（元）</t>
  </si>
  <si>
    <t>51178120****120043</t>
  </si>
  <si>
    <t>邱桂娜</t>
  </si>
  <si>
    <t>女</t>
  </si>
  <si>
    <t>万源市动物疫病预防控制中心</t>
  </si>
  <si>
    <t>综合管理</t>
  </si>
  <si>
    <t>2024.11.17-2025.2.16</t>
  </si>
  <si>
    <t>18782****12</t>
  </si>
  <si>
    <r>
      <rPr>
        <sz val="12"/>
        <color theme="1"/>
        <rFont val="Times New Roman"/>
        <charset val="134"/>
      </rPr>
      <t>12-2</t>
    </r>
    <r>
      <rPr>
        <sz val="12"/>
        <color theme="1"/>
        <rFont val="方正仿宋简体"/>
        <charset val="134"/>
      </rPr>
      <t>月</t>
    </r>
  </si>
  <si>
    <t>51300220****280026</t>
  </si>
  <si>
    <t>聂玺</t>
  </si>
  <si>
    <t>2024.12.1-2025.2.28</t>
  </si>
  <si>
    <t>18282****48</t>
  </si>
  <si>
    <t>51178120****170044</t>
  </si>
  <si>
    <t>晏丹</t>
  </si>
  <si>
    <t>2024.11.10-2025.2.9</t>
  </si>
  <si>
    <t>18398****42</t>
  </si>
  <si>
    <t>51178120****010025</t>
  </si>
  <si>
    <t>朱渲萱</t>
  </si>
  <si>
    <t>2024.11.20-2025.2.19</t>
  </si>
  <si>
    <t>15281****32</t>
  </si>
  <si>
    <t>51178120****151030</t>
  </si>
  <si>
    <t>陈睿</t>
  </si>
  <si>
    <t>男</t>
  </si>
  <si>
    <t xml:space="preserve"> 2024.12.2- 2025.3.1</t>
  </si>
  <si>
    <t>18123****43</t>
  </si>
  <si>
    <t>51178120****155543</t>
  </si>
  <si>
    <t>张萌</t>
  </si>
  <si>
    <t>万源市重点项目服务中心</t>
  </si>
  <si>
    <t>办事人员</t>
  </si>
  <si>
    <t>2024.11.21-2025.2.20</t>
  </si>
  <si>
    <t>15328****46</t>
  </si>
  <si>
    <t>51178120****106342</t>
  </si>
  <si>
    <t>费中靖</t>
  </si>
  <si>
    <t>2024.11.27-2025.2.26</t>
  </si>
  <si>
    <t>18284****70</t>
  </si>
  <si>
    <t>51300220****095138</t>
  </si>
  <si>
    <t>张志培</t>
  </si>
  <si>
    <t>万源市建设工程质量安全监督站</t>
  </si>
  <si>
    <t>工作人员</t>
  </si>
  <si>
    <t>2024.8.1—2024.9.12</t>
  </si>
  <si>
    <t>18282****89</t>
  </si>
  <si>
    <r>
      <rPr>
        <sz val="12"/>
        <color theme="1"/>
        <rFont val="Times New Roman"/>
        <charset val="134"/>
      </rPr>
      <t>8-9</t>
    </r>
    <r>
      <rPr>
        <sz val="12"/>
        <color theme="1"/>
        <rFont val="方正仿宋简体"/>
        <charset val="134"/>
      </rPr>
      <t>月</t>
    </r>
  </si>
  <si>
    <t>51178120****05650X</t>
  </si>
  <si>
    <t>施汝洁</t>
  </si>
  <si>
    <t>办公室</t>
  </si>
  <si>
    <t>2024.8.1—2025.1.31</t>
  </si>
  <si>
    <t>13684****87</t>
  </si>
  <si>
    <r>
      <rPr>
        <sz val="12"/>
        <color theme="1"/>
        <rFont val="Times New Roman"/>
        <charset val="134"/>
      </rPr>
      <t>8-1</t>
    </r>
    <r>
      <rPr>
        <sz val="12"/>
        <color theme="1"/>
        <rFont val="方正仿宋简体"/>
        <charset val="134"/>
      </rPr>
      <t>月</t>
    </r>
  </si>
  <si>
    <t>51178120****69853</t>
  </si>
  <si>
    <t>贺椿银</t>
  </si>
  <si>
    <t>党建办</t>
  </si>
  <si>
    <t>2024.12.18-2025.1.17</t>
  </si>
  <si>
    <t>15508****67</t>
  </si>
  <si>
    <r>
      <rPr>
        <sz val="12"/>
        <color theme="1"/>
        <rFont val="Times New Roman"/>
        <charset val="134"/>
      </rPr>
      <t>12-1</t>
    </r>
    <r>
      <rPr>
        <sz val="12"/>
        <color theme="1"/>
        <rFont val="方正仿宋简体"/>
        <charset val="134"/>
      </rPr>
      <t>月</t>
    </r>
  </si>
  <si>
    <t>51178120****101628</t>
  </si>
  <si>
    <t>程睿</t>
  </si>
  <si>
    <t>万源市太平伊斯顿幼稚园</t>
  </si>
  <si>
    <t>教师</t>
  </si>
  <si>
    <t>2024.9.18-2025.2.17</t>
  </si>
  <si>
    <t>15892****74</t>
  </si>
  <si>
    <r>
      <rPr>
        <sz val="12"/>
        <color theme="1"/>
        <rFont val="Times New Roman"/>
        <charset val="134"/>
      </rPr>
      <t>9-2</t>
    </r>
    <r>
      <rPr>
        <sz val="12"/>
        <color theme="1"/>
        <rFont val="方正仿宋简体"/>
        <charset val="134"/>
      </rPr>
      <t>月</t>
    </r>
  </si>
  <si>
    <t>51178120****069804</t>
  </si>
  <si>
    <t>潘婧</t>
  </si>
  <si>
    <t>万源市农民工服务中心</t>
  </si>
  <si>
    <t>公共服务</t>
  </si>
  <si>
    <t>2025.1.6-2025.3.5</t>
  </si>
  <si>
    <t>15182****92</t>
  </si>
  <si>
    <r>
      <rPr>
        <sz val="12"/>
        <color theme="1"/>
        <rFont val="Times New Roman"/>
        <charset val="134"/>
      </rPr>
      <t>1-2</t>
    </r>
    <r>
      <rPr>
        <sz val="12"/>
        <color theme="1"/>
        <rFont val="方正仿宋简体"/>
        <charset val="134"/>
      </rPr>
      <t>月</t>
    </r>
  </si>
  <si>
    <t>51300219****125441</t>
  </si>
  <si>
    <t>刘巧玲</t>
  </si>
  <si>
    <t>2025.1.9-2025.3.8</t>
  </si>
  <si>
    <t>18398****97</t>
  </si>
  <si>
    <t>51178120****183357</t>
  </si>
  <si>
    <t>蒲爽</t>
  </si>
  <si>
    <t>2025.1.1-2025.2.28</t>
  </si>
  <si>
    <t>18282****25</t>
  </si>
  <si>
    <t>51300220****061211</t>
  </si>
  <si>
    <t>郭绍山</t>
  </si>
  <si>
    <t>万源市林业调查规划设计队</t>
  </si>
  <si>
    <t>林业调查员</t>
  </si>
  <si>
    <t>2024.11.19-2025.2.18</t>
  </si>
  <si>
    <t>13350****56</t>
  </si>
  <si>
    <t>51300220****200074</t>
  </si>
  <si>
    <t>陈未</t>
  </si>
  <si>
    <t>18281****07</t>
  </si>
  <si>
    <t>51178120****061229</t>
  </si>
  <si>
    <t>张艺千</t>
  </si>
  <si>
    <t>2024.11.22-2025.2.21</t>
  </si>
  <si>
    <t>15681****68</t>
  </si>
  <si>
    <t>51300220****140043</t>
  </si>
  <si>
    <t>王婷婷</t>
  </si>
  <si>
    <t>办公室文员</t>
  </si>
  <si>
    <t>13684****00</t>
  </si>
  <si>
    <t>51300220****263969</t>
  </si>
  <si>
    <t>郭舒</t>
  </si>
  <si>
    <t>19983****91</t>
  </si>
  <si>
    <t>51300220****205566</t>
  </si>
  <si>
    <t>曹薇</t>
  </si>
  <si>
    <t>万源市农业技术推广站</t>
  </si>
  <si>
    <t>综合岗</t>
  </si>
  <si>
    <t>2024.12.27-2025.2.26</t>
  </si>
  <si>
    <t>19934****87</t>
  </si>
  <si>
    <t>51178120****082952</t>
  </si>
  <si>
    <t>符美杰</t>
  </si>
  <si>
    <t>2024.12.19-2025.2.18</t>
  </si>
  <si>
    <t>15281****57</t>
  </si>
  <si>
    <t>51178120****230029</t>
  </si>
  <si>
    <t>胡静雯</t>
  </si>
  <si>
    <t>2024.12.21-2025.2.20</t>
  </si>
  <si>
    <t>51178120****252564</t>
  </si>
  <si>
    <t>陈梦妮</t>
  </si>
  <si>
    <t>2025.1.27-2025.2.26</t>
  </si>
  <si>
    <t>19881****65</t>
  </si>
  <si>
    <r>
      <rPr>
        <sz val="12"/>
        <color theme="1"/>
        <rFont val="Times New Roman"/>
        <charset val="134"/>
      </rPr>
      <t>2</t>
    </r>
    <r>
      <rPr>
        <sz val="12"/>
        <color theme="1"/>
        <rFont val="方正仿宋简体"/>
        <charset val="134"/>
      </rPr>
      <t>月</t>
    </r>
  </si>
  <si>
    <t>51178120****299134</t>
  </si>
  <si>
    <t>冯杰</t>
  </si>
  <si>
    <t>万源市节能监察中心</t>
  </si>
  <si>
    <t>综合管理岗</t>
  </si>
  <si>
    <t>18282****57</t>
  </si>
  <si>
    <t>51178120****223183</t>
  </si>
  <si>
    <t>张粤</t>
  </si>
  <si>
    <t>18398****43</t>
  </si>
  <si>
    <t>51178120****155460</t>
  </si>
  <si>
    <t>陈国莲</t>
  </si>
  <si>
    <t>2024.12.5-2025.2.4</t>
  </si>
  <si>
    <t>19522****24</t>
  </si>
  <si>
    <t>51178120****200045</t>
  </si>
  <si>
    <t>郑萌</t>
  </si>
  <si>
    <t>2024.12.09-2025.2.08</t>
  </si>
  <si>
    <t>13684****58</t>
  </si>
  <si>
    <t>51178120****067861</t>
  </si>
  <si>
    <t>颜泽林</t>
  </si>
  <si>
    <t>万源市供投发展集团有限公司</t>
  </si>
  <si>
    <t>资产管理部</t>
  </si>
  <si>
    <t>2024.12.1-2025.1.31</t>
  </si>
  <si>
    <t>18982****39</t>
  </si>
  <si>
    <t>51178120****107107</t>
  </si>
  <si>
    <t>陈艳</t>
  </si>
  <si>
    <t>18282****54</t>
  </si>
  <si>
    <t>51300220****165935</t>
  </si>
  <si>
    <t>李炀</t>
  </si>
  <si>
    <t>15760****47</t>
  </si>
  <si>
    <t>51178120****096502</t>
  </si>
  <si>
    <r>
      <rPr>
        <sz val="12"/>
        <rFont val="方正仿宋简体"/>
        <charset val="134"/>
      </rPr>
      <t>陈邦</t>
    </r>
    <r>
      <rPr>
        <sz val="12"/>
        <rFont val="宋体"/>
        <charset val="134"/>
      </rPr>
      <t>堃</t>
    </r>
  </si>
  <si>
    <t>综合办公室</t>
  </si>
  <si>
    <t>2024.11.10-2025.1.9</t>
  </si>
  <si>
    <t>18284****23</t>
  </si>
  <si>
    <t>51178120****160027</t>
  </si>
  <si>
    <t>肖思怡</t>
  </si>
  <si>
    <t>18281****93</t>
  </si>
  <si>
    <t>51178120****149349</t>
  </si>
  <si>
    <t>李欣</t>
  </si>
  <si>
    <t>万源市职业高级中学</t>
  </si>
  <si>
    <t>老师</t>
  </si>
  <si>
    <t>2024.11.26-2025.2.25</t>
  </si>
  <si>
    <t>15882****86</t>
  </si>
  <si>
    <t>51178120****310013</t>
  </si>
  <si>
    <t>赖寒</t>
  </si>
  <si>
    <t>万源市生产力促进中心</t>
  </si>
  <si>
    <t>2024.11.30-2025.1.29</t>
  </si>
  <si>
    <t>18282****35</t>
  </si>
  <si>
    <t>51178120****101025</t>
  </si>
  <si>
    <t>袁小莹</t>
  </si>
  <si>
    <t>2024.12.4-2025.2.3</t>
  </si>
  <si>
    <t>19160****62</t>
  </si>
  <si>
    <t>51178120****252219</t>
  </si>
  <si>
    <t>夏存坤</t>
  </si>
  <si>
    <t>2024.12.9-2025.2.8</t>
  </si>
  <si>
    <t>18081****42</t>
  </si>
  <si>
    <t>51178120****113166</t>
  </si>
  <si>
    <t>张祝</t>
  </si>
  <si>
    <t>2024.12.10-2025.2.9</t>
  </si>
  <si>
    <t>17738****81</t>
  </si>
  <si>
    <t>51300219****306349</t>
  </si>
  <si>
    <t>张燕</t>
  </si>
  <si>
    <t>万源市妇幼保健计划生育服务中心</t>
  </si>
  <si>
    <t>妇产科护士</t>
  </si>
  <si>
    <t>2024.10.6-2024.1.5</t>
  </si>
  <si>
    <t>19983****69</t>
  </si>
  <si>
    <r>
      <rPr>
        <sz val="12"/>
        <color theme="1"/>
        <rFont val="Times New Roman"/>
        <charset val="134"/>
      </rPr>
      <t>10-12</t>
    </r>
    <r>
      <rPr>
        <sz val="12"/>
        <color theme="1"/>
        <rFont val="方正仿宋简体"/>
        <charset val="134"/>
      </rPr>
      <t>月</t>
    </r>
  </si>
  <si>
    <t>51178120****055843</t>
  </si>
  <si>
    <t>唐丹</t>
  </si>
  <si>
    <t>护理</t>
  </si>
  <si>
    <t>2024.10.7-2024.1.6</t>
  </si>
  <si>
    <t>19162****30</t>
  </si>
  <si>
    <t>51178120****132407</t>
  </si>
  <si>
    <t>李兴容</t>
  </si>
  <si>
    <t>2024.10.14-2024.1.13</t>
  </si>
  <si>
    <t>18228****83</t>
  </si>
  <si>
    <t>51178120****188166</t>
  </si>
  <si>
    <t>谢秋月</t>
  </si>
  <si>
    <t>药剂科</t>
  </si>
  <si>
    <t>2024.10.29-2024.1.28</t>
  </si>
  <si>
    <t>18398****45</t>
  </si>
  <si>
    <t>51178120****201424</t>
  </si>
  <si>
    <t>李杨婧</t>
  </si>
  <si>
    <t>万源市基层治理促进中心</t>
  </si>
  <si>
    <t>文员</t>
  </si>
  <si>
    <t>2024.12.18-2025.2.17</t>
  </si>
  <si>
    <t>13408****99</t>
  </si>
  <si>
    <t>51178120****157864</t>
  </si>
  <si>
    <t>马媛</t>
  </si>
  <si>
    <t>18481****90</t>
  </si>
  <si>
    <t>51300219****026548</t>
  </si>
  <si>
    <t>王邦雨</t>
  </si>
  <si>
    <t>2024.12.20-2025.2.19</t>
  </si>
  <si>
    <t>18982****76</t>
  </si>
  <si>
    <t>51178120****208930</t>
  </si>
  <si>
    <t>吴佳晓</t>
  </si>
  <si>
    <t>18880****80</t>
  </si>
  <si>
    <t>51300220****107104</t>
  </si>
  <si>
    <t>聂康佳</t>
  </si>
  <si>
    <t>万源市城乡规划编制中心</t>
  </si>
  <si>
    <t>综合股工作人员</t>
  </si>
  <si>
    <t>18048****10</t>
  </si>
  <si>
    <t>51300220****11002X</t>
  </si>
  <si>
    <t>项立燕</t>
  </si>
  <si>
    <t>万源市房产管理局</t>
  </si>
  <si>
    <t>房地产岗位</t>
  </si>
  <si>
    <t>2024.1.3-2025.2.2</t>
  </si>
  <si>
    <t>18281****84</t>
  </si>
  <si>
    <r>
      <rPr>
        <sz val="12"/>
        <color theme="1"/>
        <rFont val="Times New Roman"/>
        <charset val="134"/>
      </rPr>
      <t>1</t>
    </r>
    <r>
      <rPr>
        <sz val="12"/>
        <color theme="1"/>
        <rFont val="方正仿宋简体"/>
        <charset val="134"/>
      </rPr>
      <t>月</t>
    </r>
  </si>
  <si>
    <t>51178120****173565</t>
  </si>
  <si>
    <t>韩雪</t>
  </si>
  <si>
    <t>物业管理股</t>
  </si>
  <si>
    <t>15298****39</t>
  </si>
  <si>
    <t>51178120****034159</t>
  </si>
  <si>
    <t>苟聪</t>
  </si>
  <si>
    <t>2024.12.23-2025.2.22</t>
  </si>
  <si>
    <t>17748****22</t>
  </si>
  <si>
    <t>51178120****051429</t>
  </si>
  <si>
    <t>曹玉念</t>
  </si>
  <si>
    <t>万源市国有企业监事管理会中心</t>
  </si>
  <si>
    <t>2024.12.23-2025.02.22</t>
  </si>
  <si>
    <t>13778****29</t>
  </si>
  <si>
    <t>51178120****050717</t>
  </si>
  <si>
    <t>严裴</t>
  </si>
  <si>
    <t>2025.1.2-2025.3.1</t>
  </si>
  <si>
    <t>15881****79</t>
  </si>
  <si>
    <t>51178120****276507</t>
  </si>
  <si>
    <t>邱榜雪</t>
  </si>
  <si>
    <t>万源市罗家湾幼儿园</t>
  </si>
  <si>
    <t>助教</t>
  </si>
  <si>
    <t>2024.12.15-2025.2.14</t>
  </si>
  <si>
    <t>17341****71</t>
  </si>
  <si>
    <t>51178120****13416X</t>
  </si>
  <si>
    <t>秦静雨</t>
  </si>
  <si>
    <t>15882****40</t>
  </si>
  <si>
    <t>51178120****208366</t>
  </si>
  <si>
    <t>杜红梅</t>
  </si>
  <si>
    <t>19162****35</t>
  </si>
  <si>
    <t>51178120****201841</t>
  </si>
  <si>
    <t>肖克婧</t>
  </si>
  <si>
    <t>18780****13</t>
  </si>
  <si>
    <t>51178120****200224</t>
  </si>
  <si>
    <t>佘朝丹</t>
  </si>
  <si>
    <t>18282****19</t>
  </si>
  <si>
    <t>51178120****254165</t>
  </si>
  <si>
    <t>王嘉玲</t>
  </si>
  <si>
    <t>万源市古东关街道社区卫生服务中心</t>
  </si>
  <si>
    <t>内科医师</t>
  </si>
  <si>
    <t>2024.12.8-2025.2.7</t>
  </si>
  <si>
    <t>15281****61</t>
  </si>
  <si>
    <t>51172120****183365</t>
  </si>
  <si>
    <t>潘虹竹</t>
  </si>
  <si>
    <t>公共卫生科</t>
  </si>
  <si>
    <t>2024.12.24-2025.2.23</t>
  </si>
  <si>
    <t>18381****02</t>
  </si>
  <si>
    <t>51170220****05082X</t>
  </si>
  <si>
    <t>杨嘉雯</t>
  </si>
  <si>
    <t>检验科</t>
  </si>
  <si>
    <t>15881****12</t>
  </si>
  <si>
    <t>51172120****052504</t>
  </si>
  <si>
    <t>周柳莉</t>
  </si>
  <si>
    <t>万源市旧院新兴幼儿园</t>
  </si>
  <si>
    <t>保育</t>
  </si>
  <si>
    <t>2024.12.17-2025.2.16</t>
  </si>
  <si>
    <t>13158****59</t>
  </si>
  <si>
    <t>51300220****213370</t>
  </si>
  <si>
    <t>马小龙</t>
  </si>
  <si>
    <t>万源市融媒体中心</t>
  </si>
  <si>
    <t>全媒体编辑记者</t>
  </si>
  <si>
    <t>17628****16</t>
  </si>
  <si>
    <t>51300220****020048</t>
  </si>
  <si>
    <t>邱煜童</t>
  </si>
  <si>
    <t>15228****88</t>
  </si>
  <si>
    <t>51178120****056908</t>
  </si>
  <si>
    <t>庞珊珊</t>
  </si>
  <si>
    <t>万源市普查中心</t>
  </si>
  <si>
    <t>2024.12.1-2024.2.28</t>
  </si>
  <si>
    <t>17898****29</t>
  </si>
  <si>
    <t>51178120****010045</t>
  </si>
  <si>
    <t>李唯想</t>
  </si>
  <si>
    <t>2024.11.20-2024.2.19</t>
  </si>
  <si>
    <t>13086****95</t>
  </si>
  <si>
    <t>51178120****088157</t>
  </si>
  <si>
    <t>廖代雄</t>
  </si>
  <si>
    <t>19150****42</t>
  </si>
  <si>
    <t>51178120****135142</t>
  </si>
  <si>
    <t>张志元</t>
  </si>
  <si>
    <t>18281****89</t>
  </si>
  <si>
    <t>51178120****270038</t>
  </si>
  <si>
    <t>李祖政</t>
  </si>
  <si>
    <t>万源市不动产登记中心</t>
  </si>
  <si>
    <t>18384****58</t>
  </si>
  <si>
    <t>51178120****021613</t>
  </si>
  <si>
    <t>杨廷宝</t>
  </si>
  <si>
    <t>2024.12.01-2025.2.28</t>
  </si>
  <si>
    <t>15196****12</t>
  </si>
  <si>
    <t>51300219****08938X</t>
  </si>
  <si>
    <t>晏宁</t>
  </si>
  <si>
    <t>18111****38</t>
  </si>
  <si>
    <t>51178120****285542</t>
  </si>
  <si>
    <t>李双</t>
  </si>
  <si>
    <t>2024.11.29-2025.1.28</t>
  </si>
  <si>
    <t>18282****12</t>
  </si>
  <si>
    <t>51172320****201819</t>
  </si>
  <si>
    <t>张乐</t>
  </si>
  <si>
    <t>万源市疾病预防控制中心</t>
  </si>
  <si>
    <t>检验人员</t>
  </si>
  <si>
    <t>19108****19</t>
  </si>
  <si>
    <t>51172220****200617</t>
  </si>
  <si>
    <t>王森</t>
  </si>
  <si>
    <t>18780****01</t>
  </si>
  <si>
    <t>51178120****207860</t>
  </si>
  <si>
    <t>邱忠琴</t>
  </si>
  <si>
    <t>万源市图书馆</t>
  </si>
  <si>
    <t>18381****81</t>
  </si>
  <si>
    <t>51178120****010820</t>
  </si>
  <si>
    <t>陈红</t>
  </si>
  <si>
    <t>15760****15</t>
  </si>
  <si>
    <t>51300220****127660</t>
  </si>
  <si>
    <t>周和渊</t>
  </si>
  <si>
    <t>15808****39</t>
  </si>
  <si>
    <t>51178120****200034</t>
  </si>
  <si>
    <t>楚航</t>
  </si>
  <si>
    <t>四川梦源巴山农业集团有限公司</t>
  </si>
  <si>
    <t>直播</t>
  </si>
  <si>
    <t>2024.12.26-2025.2.25</t>
  </si>
  <si>
    <t>15892****30</t>
  </si>
  <si>
    <t>51178120****060018</t>
  </si>
  <si>
    <t>龚君</t>
  </si>
  <si>
    <t>2025.1.10-2025.3.9</t>
  </si>
  <si>
    <t>18782****74</t>
  </si>
  <si>
    <t>51178120****047887</t>
  </si>
  <si>
    <t>段睿茜</t>
  </si>
  <si>
    <t>万源市驮山康养服务中心</t>
  </si>
  <si>
    <t>2024.11.4-2025.2.3</t>
  </si>
  <si>
    <t>17738****79</t>
  </si>
  <si>
    <t>51300219****164968</t>
  </si>
  <si>
    <t>陈雪</t>
  </si>
  <si>
    <t>万源市富硒产品检验中心</t>
  </si>
  <si>
    <t>15881****49</t>
  </si>
  <si>
    <t>51178120****185531</t>
  </si>
  <si>
    <t>周琰明</t>
  </si>
  <si>
    <t>2024.12.13-2025.2.25</t>
  </si>
  <si>
    <t>15882****56</t>
  </si>
  <si>
    <t>51300220****210028</t>
  </si>
  <si>
    <t>陈佳</t>
  </si>
  <si>
    <t>万源市群众接待中心</t>
  </si>
  <si>
    <t>19150****15</t>
  </si>
  <si>
    <t>51178120****117865</t>
  </si>
  <si>
    <t>马月</t>
  </si>
  <si>
    <t>15882****37</t>
  </si>
  <si>
    <t>51178120****256144</t>
  </si>
  <si>
    <t>刘凡</t>
  </si>
  <si>
    <t>18481****20</t>
  </si>
  <si>
    <t>51178120****078548</t>
  </si>
  <si>
    <t>简明莎</t>
  </si>
  <si>
    <t>17208****24</t>
  </si>
  <si>
    <t>51178120****240036</t>
  </si>
  <si>
    <t>何熙</t>
  </si>
  <si>
    <t>2025.1.22-2025.2.21</t>
  </si>
  <si>
    <t>15982****22</t>
  </si>
  <si>
    <t>51300219****030031</t>
  </si>
  <si>
    <t>黄贵林</t>
  </si>
  <si>
    <t>万源市人力资源开发服务中心</t>
  </si>
  <si>
    <t>2025.1.1-2025.1.31</t>
  </si>
  <si>
    <t xml:space="preserve"> 1340****644</t>
  </si>
  <si>
    <r>
      <rPr>
        <sz val="12"/>
        <rFont val="Times New Roman"/>
        <charset val="134"/>
      </rPr>
      <t>1</t>
    </r>
    <r>
      <rPr>
        <sz val="12"/>
        <rFont val="方正仿宋简体"/>
        <charset val="134"/>
      </rPr>
      <t>月</t>
    </r>
  </si>
  <si>
    <t>51300220****206508</t>
  </si>
  <si>
    <t>谢盼</t>
  </si>
  <si>
    <t>2024.12.23-2025.1.27</t>
  </si>
  <si>
    <t>15388****69</t>
  </si>
  <si>
    <t>51178120****127851</t>
  </si>
  <si>
    <t>朱宇轩</t>
  </si>
  <si>
    <t>2024.12.11-2025.2.10</t>
  </si>
  <si>
    <t>15881****71</t>
  </si>
  <si>
    <r>
      <rPr>
        <sz val="12"/>
        <rFont val="Times New Roman"/>
        <charset val="134"/>
      </rPr>
      <t>1-2</t>
    </r>
    <r>
      <rPr>
        <sz val="12"/>
        <rFont val="方正仿宋简体"/>
        <charset val="134"/>
      </rPr>
      <t>月</t>
    </r>
  </si>
  <si>
    <t>51178120****145447</t>
  </si>
  <si>
    <t>赵睿</t>
  </si>
  <si>
    <t>2024.12.12-2025.1.24</t>
  </si>
  <si>
    <t>18281****02</t>
  </si>
  <si>
    <t>51178120****102589</t>
  </si>
  <si>
    <t>熊彦</t>
  </si>
  <si>
    <t>19848****09</t>
  </si>
  <si>
    <t>51300220****240041</t>
  </si>
  <si>
    <t>王莹莹</t>
  </si>
  <si>
    <t>18081****38</t>
  </si>
  <si>
    <t>51178120****078533</t>
  </si>
  <si>
    <t>吴正博</t>
  </si>
  <si>
    <t>19180****04</t>
  </si>
  <si>
    <t>51300220****129140</t>
  </si>
  <si>
    <t>黄未</t>
  </si>
  <si>
    <t>2024.1.1-2025.2.28</t>
  </si>
  <si>
    <t>18990****19</t>
  </si>
  <si>
    <t>51178120****130028</t>
  </si>
  <si>
    <t>陈宣宇</t>
  </si>
  <si>
    <t>18381****68</t>
  </si>
  <si>
    <t>51300220****260027</t>
  </si>
  <si>
    <t>何漪婷</t>
  </si>
  <si>
    <t>18780****73</t>
  </si>
  <si>
    <t>51178120****08699X</t>
  </si>
  <si>
    <t>邓皓洋</t>
  </si>
  <si>
    <t>2025.2.5-2025.3.4</t>
  </si>
  <si>
    <t>15882****61</t>
  </si>
  <si>
    <r>
      <rPr>
        <sz val="12"/>
        <rFont val="Times New Roman"/>
        <charset val="134"/>
      </rPr>
      <t>2</t>
    </r>
    <r>
      <rPr>
        <sz val="12"/>
        <rFont val="方正仿宋简体"/>
        <charset val="134"/>
      </rPr>
      <t>月</t>
    </r>
  </si>
  <si>
    <t>51178120****270012</t>
  </si>
  <si>
    <t>杨杰</t>
  </si>
  <si>
    <t>2024.12.25-2025.2.24</t>
  </si>
  <si>
    <t>18282****66</t>
  </si>
  <si>
    <t>51178120****153184</t>
  </si>
  <si>
    <t>张梅</t>
  </si>
  <si>
    <t>2027.7.11-2024.3.10</t>
  </si>
  <si>
    <t>19511****68</t>
  </si>
  <si>
    <r>
      <rPr>
        <sz val="12"/>
        <rFont val="Times New Roman"/>
        <charset val="134"/>
      </rPr>
      <t>24</t>
    </r>
    <r>
      <rPr>
        <sz val="12"/>
        <rFont val="方正仿宋简体"/>
        <charset val="134"/>
      </rPr>
      <t>年</t>
    </r>
    <r>
      <rPr>
        <sz val="12"/>
        <rFont val="Times New Roman"/>
        <charset val="134"/>
      </rPr>
      <t>7</t>
    </r>
    <r>
      <rPr>
        <sz val="12"/>
        <rFont val="方正仿宋简体"/>
        <charset val="134"/>
      </rPr>
      <t>月</t>
    </r>
    <r>
      <rPr>
        <sz val="12"/>
        <rFont val="Times New Roman"/>
        <charset val="134"/>
      </rPr>
      <t>-25</t>
    </r>
    <r>
      <rPr>
        <sz val="12"/>
        <rFont val="方正仿宋简体"/>
        <charset val="134"/>
      </rPr>
      <t>年</t>
    </r>
    <r>
      <rPr>
        <sz val="12"/>
        <rFont val="Times New Roman"/>
        <charset val="134"/>
      </rPr>
      <t>3</t>
    </r>
    <r>
      <rPr>
        <sz val="12"/>
        <rFont val="方正仿宋简体"/>
        <charset val="134"/>
      </rPr>
      <t>月</t>
    </r>
  </si>
  <si>
    <t>51300219****121218</t>
  </si>
  <si>
    <t>李瑞</t>
  </si>
  <si>
    <t>达州市万源生态环境监测站</t>
  </si>
  <si>
    <t>2024.9.21-2025.2.20</t>
  </si>
  <si>
    <t>15228****98</t>
  </si>
  <si>
    <r>
      <rPr>
        <sz val="12"/>
        <rFont val="Times New Roman"/>
        <charset val="134"/>
      </rPr>
      <t>9-2</t>
    </r>
    <r>
      <rPr>
        <sz val="12"/>
        <rFont val="方正仿宋简体"/>
        <charset val="134"/>
      </rPr>
      <t>月</t>
    </r>
  </si>
  <si>
    <t>51178120****105443</t>
  </si>
  <si>
    <t>廖宇</t>
  </si>
  <si>
    <t>2024.9.5-2025.2.4</t>
  </si>
  <si>
    <t>17365****65</t>
  </si>
  <si>
    <t>51178120****180423</t>
  </si>
  <si>
    <t>代圆圆</t>
  </si>
  <si>
    <t>2024.12.13-2025.2.12</t>
  </si>
  <si>
    <t>18481****22</t>
  </si>
  <si>
    <t>51178120****291826</t>
  </si>
  <si>
    <t>王霞</t>
  </si>
  <si>
    <t>18281****76</t>
  </si>
  <si>
    <t>51178120****230039</t>
  </si>
  <si>
    <t>唐博</t>
  </si>
  <si>
    <t>17780****54</t>
  </si>
  <si>
    <t>51178120****180024</t>
  </si>
  <si>
    <t>何欣高</t>
  </si>
  <si>
    <t>2025.1.10-2025.2.9</t>
  </si>
  <si>
    <t>13398****20</t>
  </si>
  <si>
    <t>51178120****109825</t>
  </si>
  <si>
    <t>黄嘉馨</t>
  </si>
  <si>
    <t>2024.09.24-2024.10.23</t>
  </si>
  <si>
    <t>17365****78</t>
  </si>
  <si>
    <r>
      <rPr>
        <sz val="12"/>
        <rFont val="Times New Roman"/>
        <charset val="134"/>
      </rPr>
      <t>9-10</t>
    </r>
    <r>
      <rPr>
        <sz val="12"/>
        <rFont val="方正仿宋简体"/>
        <charset val="134"/>
      </rPr>
      <t>月</t>
    </r>
  </si>
  <si>
    <t>51300220****012589</t>
  </si>
  <si>
    <t>侯娇</t>
  </si>
  <si>
    <t>2024.09.08-2024.10.25</t>
  </si>
  <si>
    <t>19181****63</t>
  </si>
  <si>
    <r>
      <rPr>
        <sz val="12"/>
        <rFont val="Times New Roman"/>
        <charset val="134"/>
      </rPr>
      <t>9-11</t>
    </r>
    <r>
      <rPr>
        <sz val="12"/>
        <rFont val="方正仿宋简体"/>
        <charset val="134"/>
      </rPr>
      <t>月</t>
    </r>
  </si>
  <si>
    <t>51178120****04042X</t>
  </si>
  <si>
    <t>徐小芬</t>
  </si>
  <si>
    <t>2024.09.12-2024.12.11</t>
  </si>
  <si>
    <t>19987****25</t>
  </si>
  <si>
    <r>
      <rPr>
        <sz val="12"/>
        <rFont val="Times New Roman"/>
        <charset val="134"/>
      </rPr>
      <t>9-12</t>
    </r>
    <r>
      <rPr>
        <sz val="12"/>
        <rFont val="方正仿宋简体"/>
        <charset val="134"/>
      </rPr>
      <t>月</t>
    </r>
  </si>
  <si>
    <t>51300220****280060</t>
  </si>
  <si>
    <t>王菡</t>
  </si>
  <si>
    <t>万源市残疾人综合服务中心</t>
  </si>
  <si>
    <t>残疾人服务</t>
  </si>
  <si>
    <t>2025.1.4-2025.3.3</t>
  </si>
  <si>
    <t>18784****09</t>
  </si>
  <si>
    <t>51178120****16553X</t>
  </si>
  <si>
    <t>邓玮</t>
  </si>
  <si>
    <t>15881****98</t>
  </si>
  <si>
    <t>51300220****159149</t>
  </si>
  <si>
    <t>王明菲</t>
  </si>
  <si>
    <t>18781****32</t>
  </si>
  <si>
    <t>51300220****288548</t>
  </si>
  <si>
    <t>王璇</t>
  </si>
  <si>
    <t>2025.1.2-202.3.1</t>
  </si>
  <si>
    <t>15729****53</t>
  </si>
  <si>
    <t>51178120****040221</t>
  </si>
  <si>
    <t>王守娅</t>
  </si>
  <si>
    <t>51178120****015431</t>
  </si>
  <si>
    <t>刘学见</t>
  </si>
  <si>
    <t>万源市百里坡旧院黑鸡养殖专业合作社</t>
  </si>
  <si>
    <t>技术人员</t>
  </si>
  <si>
    <t>15281****72</t>
  </si>
  <si>
    <t>51178120****237659</t>
  </si>
  <si>
    <t>管登科</t>
  </si>
  <si>
    <t>15528****38</t>
  </si>
  <si>
    <t>51178120****165491</t>
  </si>
  <si>
    <t>杨开超</t>
  </si>
  <si>
    <t>摄影师</t>
  </si>
  <si>
    <t>13882****79</t>
  </si>
  <si>
    <r>
      <rPr>
        <sz val="12"/>
        <rFont val="Times New Roman"/>
        <charset val="134"/>
      </rPr>
      <t>12-2</t>
    </r>
    <r>
      <rPr>
        <sz val="12"/>
        <rFont val="方正仿宋简体"/>
        <charset val="134"/>
      </rPr>
      <t>月</t>
    </r>
  </si>
  <si>
    <t>51178120****17544X</t>
  </si>
  <si>
    <t>汪思涛</t>
  </si>
  <si>
    <t>万源市鸿阳箱包有限公司</t>
  </si>
  <si>
    <t>缝纫</t>
  </si>
  <si>
    <t>19108****79</t>
  </si>
  <si>
    <t>51178120****015462</t>
  </si>
  <si>
    <t>王娅</t>
  </si>
  <si>
    <t>2024.12.8-2025.2.28</t>
  </si>
  <si>
    <t>13882****36</t>
  </si>
  <si>
    <t>51178120****015489</t>
  </si>
  <si>
    <t>潘小玉</t>
  </si>
  <si>
    <t>18481****44</t>
  </si>
  <si>
    <t>51300219****236500</t>
  </si>
  <si>
    <t>邱榜梅</t>
  </si>
  <si>
    <t>万源市城市发展服务中心</t>
  </si>
  <si>
    <t>2024.12.11-2025.2.28</t>
  </si>
  <si>
    <t>19180****90</t>
  </si>
  <si>
    <t>51300220****180040</t>
  </si>
  <si>
    <t>向萱</t>
  </si>
  <si>
    <t>13568****35</t>
  </si>
  <si>
    <t>51300220****120022</t>
  </si>
  <si>
    <t>余秋雨</t>
  </si>
  <si>
    <t>2024.12.5-2025.3.4</t>
  </si>
  <si>
    <t>13882****15</t>
  </si>
  <si>
    <r>
      <rPr>
        <sz val="12"/>
        <rFont val="Times New Roman"/>
        <charset val="134"/>
      </rPr>
      <t>12-3</t>
    </r>
    <r>
      <rPr>
        <sz val="12"/>
        <rFont val="方正仿宋简体"/>
        <charset val="134"/>
      </rPr>
      <t>月</t>
    </r>
  </si>
  <si>
    <t>51178120****250025</t>
  </si>
  <si>
    <t>杨芮</t>
  </si>
  <si>
    <t>2024.12.6-2025.3.5</t>
  </si>
  <si>
    <t>18481****74</t>
  </si>
  <si>
    <t>51178120****080026</t>
  </si>
  <si>
    <t>沈柳廷</t>
  </si>
  <si>
    <t>15881****89</t>
  </si>
  <si>
    <t>51300219****090026</t>
  </si>
  <si>
    <t>张鹂</t>
  </si>
  <si>
    <t>万源市退役军人服务中心</t>
  </si>
  <si>
    <r>
      <rPr>
        <sz val="12"/>
        <rFont val="Times New Roman"/>
        <charset val="134"/>
      </rPr>
      <t>2024.</t>
    </r>
    <r>
      <rPr>
        <sz val="12"/>
        <color rgb="FF000000"/>
        <rFont val="Times New Roman"/>
        <charset val="134"/>
      </rPr>
      <t>11.6-2025.2.5</t>
    </r>
  </si>
  <si>
    <t>18481****49</t>
  </si>
  <si>
    <r>
      <rPr>
        <sz val="12"/>
        <rFont val="Times New Roman"/>
        <charset val="134"/>
      </rPr>
      <t>11-2</t>
    </r>
    <r>
      <rPr>
        <sz val="12"/>
        <rFont val="方正仿宋简体"/>
        <charset val="134"/>
      </rPr>
      <t>月</t>
    </r>
  </si>
  <si>
    <t>51178120****080027</t>
  </si>
  <si>
    <t>邓添天</t>
  </si>
  <si>
    <t>服务中心</t>
  </si>
  <si>
    <r>
      <rPr>
        <sz val="12"/>
        <rFont val="Times New Roman"/>
        <charset val="134"/>
      </rPr>
      <t>2024.</t>
    </r>
    <r>
      <rPr>
        <sz val="12"/>
        <color rgb="FF000000"/>
        <rFont val="Times New Roman"/>
        <charset val="134"/>
      </rPr>
      <t>11.3-2025.2.2</t>
    </r>
  </si>
  <si>
    <t>19158****84</t>
  </si>
  <si>
    <t>51178120****093362</t>
  </si>
  <si>
    <t>王俊洁</t>
  </si>
  <si>
    <r>
      <rPr>
        <sz val="12"/>
        <rFont val="Times New Roman"/>
        <charset val="134"/>
      </rPr>
      <t>2024.</t>
    </r>
    <r>
      <rPr>
        <sz val="12"/>
        <color rgb="FF000000"/>
        <rFont val="Times New Roman"/>
        <charset val="134"/>
      </rPr>
      <t>11.19-2025.2.18</t>
    </r>
  </si>
  <si>
    <t>13738****62</t>
  </si>
  <si>
    <t>51300219****182567</t>
  </si>
  <si>
    <t>张雨桐</t>
  </si>
  <si>
    <t>万源市计量检定测试所</t>
  </si>
  <si>
    <t>2024.12.14-2025.2.13</t>
  </si>
  <si>
    <t>19382****67</t>
  </si>
  <si>
    <t>51178120****284356</t>
  </si>
  <si>
    <t>龙灿辉</t>
  </si>
  <si>
    <t>2024.12.02-2025.02.01</t>
  </si>
  <si>
    <t>51178120****19002X</t>
  </si>
  <si>
    <t>冯芮</t>
  </si>
  <si>
    <t>15984****46</t>
  </si>
  <si>
    <t>51178120****229495</t>
  </si>
  <si>
    <t>王朝</t>
  </si>
  <si>
    <t>2024.12.12-2025.02.11</t>
  </si>
  <si>
    <t>17365****69</t>
  </si>
  <si>
    <t>51178120****17709X</t>
  </si>
  <si>
    <t>杨方奇</t>
  </si>
  <si>
    <t>2024.12.22-2025.02.23</t>
  </si>
  <si>
    <t>18280****26</t>
  </si>
  <si>
    <t>51178120****310240</t>
  </si>
  <si>
    <t>张妍</t>
  </si>
  <si>
    <t>川陕革命根据地万源保卫战战史陈列馆</t>
  </si>
  <si>
    <t>解说员</t>
  </si>
  <si>
    <t>2024.12.09-2025.02.08</t>
  </si>
  <si>
    <t>17313****46</t>
  </si>
  <si>
    <t>51178120****086703</t>
  </si>
  <si>
    <t>熊筱</t>
  </si>
  <si>
    <t>宣教股</t>
  </si>
  <si>
    <t>2024.12.28- 2025.02.27</t>
  </si>
  <si>
    <t>15182****57</t>
  </si>
  <si>
    <t>51178120****23042X</t>
  </si>
  <si>
    <t>杜月</t>
  </si>
  <si>
    <t>2024.12.27- 2025.02.26</t>
  </si>
  <si>
    <t>18784****26</t>
  </si>
  <si>
    <t>51178120****272964</t>
  </si>
  <si>
    <t>崔雪</t>
  </si>
  <si>
    <t>讲解员</t>
  </si>
  <si>
    <t>2024.12.26- 2025.02.25</t>
  </si>
  <si>
    <t>17760****69</t>
  </si>
  <si>
    <t>51300220****091423</t>
  </si>
  <si>
    <t>郑宗前</t>
  </si>
  <si>
    <r>
      <rPr>
        <sz val="12"/>
        <rFont val="方正仿宋简体"/>
        <charset val="134"/>
      </rPr>
      <t>万源市文化馆</t>
    </r>
    <r>
      <rPr>
        <sz val="12"/>
        <rFont val="Times New Roman"/>
        <charset val="134"/>
      </rPr>
      <t>(</t>
    </r>
    <r>
      <rPr>
        <sz val="12"/>
        <rFont val="方正仿宋简体"/>
        <charset val="134"/>
      </rPr>
      <t>万源市美术馆</t>
    </r>
    <r>
      <rPr>
        <sz val="12"/>
        <rFont val="Times New Roman"/>
        <charset val="134"/>
      </rPr>
      <t>)</t>
    </r>
  </si>
  <si>
    <t>财务室</t>
  </si>
  <si>
    <t>2024.7.9-2024.12.6</t>
  </si>
  <si>
    <t>13558****97</t>
  </si>
  <si>
    <r>
      <rPr>
        <sz val="12"/>
        <rFont val="Times New Roman"/>
        <charset val="134"/>
      </rPr>
      <t>7-12</t>
    </r>
    <r>
      <rPr>
        <sz val="12"/>
        <rFont val="方正仿宋简体"/>
        <charset val="134"/>
      </rPr>
      <t>月</t>
    </r>
  </si>
  <si>
    <t>51178120****140013</t>
  </si>
  <si>
    <t>廖汉卿</t>
  </si>
  <si>
    <t>2024.10.21-2025.2.20</t>
  </si>
  <si>
    <t>13419****22</t>
  </si>
  <si>
    <r>
      <rPr>
        <sz val="12"/>
        <rFont val="Times New Roman"/>
        <charset val="134"/>
      </rPr>
      <t>10-2</t>
    </r>
    <r>
      <rPr>
        <sz val="12"/>
        <rFont val="方正仿宋简体"/>
        <charset val="134"/>
      </rPr>
      <t>月</t>
    </r>
  </si>
  <si>
    <t>51178120****200044</t>
  </si>
  <si>
    <t>查忠睿</t>
  </si>
  <si>
    <t>2025.2.13-2025.3.12</t>
  </si>
  <si>
    <t>19558****46</t>
  </si>
  <si>
    <r>
      <rPr>
        <sz val="12"/>
        <rFont val="Times New Roman"/>
        <charset val="134"/>
      </rPr>
      <t>2-3</t>
    </r>
    <r>
      <rPr>
        <sz val="12"/>
        <rFont val="方正仿宋简体"/>
        <charset val="134"/>
      </rPr>
      <t>月</t>
    </r>
  </si>
  <si>
    <t>51300220****085931</t>
  </si>
  <si>
    <t>万源市小型水库管理所</t>
  </si>
  <si>
    <t>规计股</t>
  </si>
  <si>
    <t>2024.12.04-2024.3.03</t>
  </si>
  <si>
    <t>14781****25</t>
  </si>
  <si>
    <r>
      <rPr>
        <sz val="12"/>
        <rFont val="Times New Roman"/>
        <charset val="134"/>
      </rPr>
      <t>1-3</t>
    </r>
    <r>
      <rPr>
        <sz val="12"/>
        <rFont val="方正仿宋简体"/>
        <charset val="134"/>
      </rPr>
      <t>月</t>
    </r>
  </si>
  <si>
    <t>51178120****047094</t>
  </si>
  <si>
    <t>胡安跃</t>
  </si>
  <si>
    <t>河道股</t>
  </si>
  <si>
    <t>2024.11.28-2024.2.27</t>
  </si>
  <si>
    <t>17378****05</t>
  </si>
  <si>
    <t>51178120****179825</t>
  </si>
  <si>
    <t>杜晓艺</t>
  </si>
  <si>
    <t>建管股</t>
  </si>
  <si>
    <t>18989****75</t>
  </si>
  <si>
    <t>51300220****071025</t>
  </si>
  <si>
    <t>赵现兰</t>
  </si>
  <si>
    <t>万源市公路养护管理二段</t>
  </si>
  <si>
    <t>2024.10.16-2025.1.15</t>
  </si>
  <si>
    <t>19881****91</t>
  </si>
  <si>
    <r>
      <rPr>
        <sz val="12"/>
        <rFont val="Times New Roman"/>
        <charset val="134"/>
      </rPr>
      <t>11-1</t>
    </r>
    <r>
      <rPr>
        <sz val="12"/>
        <rFont val="方正仿宋简体"/>
        <charset val="134"/>
      </rPr>
      <t>月</t>
    </r>
  </si>
  <si>
    <t>51178120****233568</t>
  </si>
  <si>
    <t>马小青</t>
  </si>
  <si>
    <t>2024.11.05-2025.3.04</t>
  </si>
  <si>
    <t>19881****19</t>
  </si>
  <si>
    <t>51178120****190414</t>
  </si>
  <si>
    <t>邱桂帆</t>
  </si>
  <si>
    <t>万源市服务业发展中心</t>
  </si>
  <si>
    <t>2025.1.7-2025.2.6</t>
  </si>
  <si>
    <t>15508****24</t>
  </si>
  <si>
    <t>51300220****230013</t>
  </si>
  <si>
    <t>王喜</t>
  </si>
  <si>
    <t>2025.1.9-2025.2.8</t>
  </si>
  <si>
    <t>18384****30</t>
  </si>
  <si>
    <t>51300219****183564</t>
  </si>
  <si>
    <t>成忠雪</t>
  </si>
  <si>
    <t>2025.1.5-2025.2.4</t>
  </si>
  <si>
    <t>18398****81</t>
  </si>
  <si>
    <t>51178120****26729X</t>
  </si>
  <si>
    <t>王全友</t>
  </si>
  <si>
    <t>15328****70</t>
  </si>
  <si>
    <t>53062320****040912</t>
  </si>
  <si>
    <t>陈朝靖</t>
  </si>
  <si>
    <t>万源联海精神病医院</t>
  </si>
  <si>
    <t>护士</t>
  </si>
  <si>
    <t>2024.12.20-2025.1.14</t>
  </si>
  <si>
    <t>15181****11</t>
  </si>
  <si>
    <r>
      <rPr>
        <sz val="12"/>
        <rFont val="Times New Roman"/>
        <charset val="134"/>
      </rPr>
      <t>12-1</t>
    </r>
    <r>
      <rPr>
        <sz val="12"/>
        <rFont val="方正仿宋简体"/>
        <charset val="134"/>
      </rPr>
      <t>月</t>
    </r>
  </si>
  <si>
    <t>51178120****251026</t>
  </si>
  <si>
    <t>袁际巧</t>
  </si>
  <si>
    <t>2024.12.20-2025.1.19</t>
  </si>
  <si>
    <t>15298****09</t>
  </si>
  <si>
    <t>51178120****223168</t>
  </si>
  <si>
    <t>周大润</t>
  </si>
  <si>
    <r>
      <rPr>
        <sz val="12"/>
        <rFont val="方正仿宋简体"/>
        <charset val="134"/>
      </rPr>
      <t>万源市第二人民医院</t>
    </r>
    <r>
      <rPr>
        <sz val="12"/>
        <rFont val="Times New Roman"/>
        <charset val="134"/>
      </rPr>
      <t>(</t>
    </r>
    <r>
      <rPr>
        <sz val="12"/>
        <rFont val="方正仿宋简体"/>
        <charset val="134"/>
      </rPr>
      <t>万源市精神病医院</t>
    </r>
    <r>
      <rPr>
        <sz val="12"/>
        <rFont val="Times New Roman"/>
        <charset val="134"/>
      </rPr>
      <t>)</t>
    </r>
  </si>
  <si>
    <t>2024.12.19-2025.3.18</t>
  </si>
  <si>
    <t>18282****92</t>
  </si>
  <si>
    <t>12-3月</t>
  </si>
  <si>
    <t>51178120****148549</t>
  </si>
  <si>
    <t>龙思琪</t>
  </si>
  <si>
    <t>心理咨询</t>
  </si>
  <si>
    <t>2024.12.23-2025.3.22</t>
  </si>
  <si>
    <t>15881****58</t>
  </si>
  <si>
    <t>合计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</si>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</sst>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Times New Roman"/>
      <charset val="134"/>
    </font>
    <font>
      <sz val="24"/>
      <color theme="1"/>
      <name val="宋体"/>
      <charset val="134"/>
      <scheme val="minor"/>
    </font>
    <font>
      <sz val="12"/>
      <name val="方正仿宋简体"/>
      <charset val="134"/>
    </font>
    <font>
      <sz val="12"/>
      <color theme="1"/>
      <name val="Times New Roman"/>
      <charset val="134"/>
    </font>
    <font>
      <sz val="12"/>
      <name val="Times New Roman"/>
      <charset val="134"/>
    </font>
    <font>
      <sz val="12"/>
      <color theme="1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rgb="FF000000"/>
      <name val="Times New Roman"/>
      <charset val="134"/>
    </font>
    <font>
      <sz val="12"/>
      <name val="宋体"/>
      <charset val="134"/>
    </font>
    <font>
      <b/>
      <sz val="12"/>
      <name val="Times New Roman"/>
      <charset val="134"/>
    </font>
    <font>
      <b/>
      <sz val="12"/>
      <name val="方正仿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3" applyNumberFormat="0" applyAlignment="0" applyProtection="0">
      <alignment vertical="center"/>
    </xf>
    <xf numFmtId="0" fontId="17" fillId="4" borderId="14" applyNumberFormat="0" applyAlignment="0" applyProtection="0">
      <alignment vertical="center"/>
    </xf>
    <xf numFmtId="0" fontId="18" fillId="4" borderId="13" applyNumberFormat="0" applyAlignment="0" applyProtection="0">
      <alignment vertical="center"/>
    </xf>
    <xf numFmtId="0" fontId="19" fillId="5" borderId="15" applyNumberFormat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69"/>
  <sheetViews>
    <sheetView tabSelected="1" workbookViewId="0">
      <selection activeCell="I6" sqref="I6"/>
    </sheetView>
  </sheetViews>
  <sheetFormatPr defaultColWidth="9" defaultRowHeight="15"/>
  <cols>
    <col min="1" max="1" width="7.75" style="1" customWidth="1"/>
    <col min="2" max="2" width="23.5" style="1" customWidth="1"/>
    <col min="3" max="3" width="10.125" style="1" customWidth="1"/>
    <col min="4" max="4" width="7.625" style="1" customWidth="1"/>
    <col min="5" max="5" width="37.375" style="2" customWidth="1"/>
    <col min="6" max="6" width="16.75" style="1" customWidth="1"/>
    <col min="7" max="7" width="24.25" style="3" customWidth="1"/>
    <col min="8" max="8" width="16.375" style="1" customWidth="1"/>
    <col min="9" max="9" width="11" style="1" customWidth="1"/>
    <col min="10" max="10" width="11.625" style="1" customWidth="1"/>
    <col min="11" max="11" width="6.625" style="1" customWidth="1"/>
    <col min="12" max="12" width="6.875" style="1" customWidth="1"/>
    <col min="13" max="13" width="12.125" style="1" customWidth="1"/>
    <col min="14" max="14" width="11.875" style="1" customWidth="1"/>
    <col min="15" max="15" width="13" style="1" customWidth="1"/>
    <col min="16" max="16" width="10.875" style="1" customWidth="1"/>
    <col min="17" max="17" width="17" style="1" customWidth="1"/>
    <col min="18" max="16384" width="9" style="1"/>
  </cols>
  <sheetData>
    <row r="1" ht="30" customHeight="1" spans="1:17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</row>
    <row r="2" ht="30" customHeight="1" spans="1:17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7" t="s">
        <v>14</v>
      </c>
      <c r="O2" s="7" t="s">
        <v>15</v>
      </c>
      <c r="P2" s="7" t="s">
        <v>16</v>
      </c>
      <c r="Q2" s="13" t="s">
        <v>17</v>
      </c>
    </row>
    <row r="3" ht="30" customHeight="1" spans="1:17">
      <c r="A3" s="8">
        <v>1</v>
      </c>
      <c r="B3" s="9" t="s">
        <v>18</v>
      </c>
      <c r="C3" s="6" t="s">
        <v>19</v>
      </c>
      <c r="D3" s="6" t="s">
        <v>20</v>
      </c>
      <c r="E3" s="6" t="s">
        <v>21</v>
      </c>
      <c r="F3" s="6" t="s">
        <v>22</v>
      </c>
      <c r="G3" s="10" t="s">
        <v>23</v>
      </c>
      <c r="H3" s="9" t="s">
        <v>24</v>
      </c>
      <c r="I3" s="8" t="s">
        <v>25</v>
      </c>
      <c r="J3" s="9">
        <v>1970</v>
      </c>
      <c r="K3" s="9">
        <v>3</v>
      </c>
      <c r="L3" s="9">
        <v>0</v>
      </c>
      <c r="M3" s="9">
        <v>5910</v>
      </c>
      <c r="N3" s="8">
        <v>29550</v>
      </c>
      <c r="O3" s="8">
        <v>353</v>
      </c>
      <c r="P3" s="8">
        <f>M3+O3</f>
        <v>6263</v>
      </c>
      <c r="Q3" s="8">
        <v>31506</v>
      </c>
    </row>
    <row r="4" ht="30" customHeight="1" spans="1:17">
      <c r="A4" s="8">
        <v>2</v>
      </c>
      <c r="B4" s="9" t="s">
        <v>26</v>
      </c>
      <c r="C4" s="6" t="s">
        <v>27</v>
      </c>
      <c r="D4" s="6" t="s">
        <v>20</v>
      </c>
      <c r="E4" s="11" t="s">
        <v>21</v>
      </c>
      <c r="F4" s="6" t="s">
        <v>22</v>
      </c>
      <c r="G4" s="10" t="s">
        <v>28</v>
      </c>
      <c r="H4" s="9" t="s">
        <v>29</v>
      </c>
      <c r="I4" s="8" t="s">
        <v>25</v>
      </c>
      <c r="J4" s="9">
        <v>1970</v>
      </c>
      <c r="K4" s="9">
        <v>3</v>
      </c>
      <c r="L4" s="9">
        <v>0</v>
      </c>
      <c r="M4" s="9">
        <v>5910</v>
      </c>
      <c r="N4" s="8"/>
      <c r="O4" s="8">
        <v>460</v>
      </c>
      <c r="P4" s="8">
        <f t="shared" ref="P4:P35" si="0">M4+O4</f>
        <v>6370</v>
      </c>
      <c r="Q4" s="8"/>
    </row>
    <row r="5" ht="30" customHeight="1" spans="1:17">
      <c r="A5" s="8">
        <v>3</v>
      </c>
      <c r="B5" s="9" t="s">
        <v>30</v>
      </c>
      <c r="C5" s="6" t="s">
        <v>31</v>
      </c>
      <c r="D5" s="6" t="s">
        <v>20</v>
      </c>
      <c r="E5" s="6" t="s">
        <v>21</v>
      </c>
      <c r="F5" s="6" t="s">
        <v>22</v>
      </c>
      <c r="G5" s="10" t="s">
        <v>32</v>
      </c>
      <c r="H5" s="9" t="s">
        <v>33</v>
      </c>
      <c r="I5" s="8" t="s">
        <v>25</v>
      </c>
      <c r="J5" s="9">
        <v>1970</v>
      </c>
      <c r="K5" s="9">
        <v>3</v>
      </c>
      <c r="L5" s="9">
        <v>0</v>
      </c>
      <c r="M5" s="9">
        <v>5910</v>
      </c>
      <c r="N5" s="8"/>
      <c r="O5" s="8">
        <v>299</v>
      </c>
      <c r="P5" s="8">
        <f t="shared" si="0"/>
        <v>6209</v>
      </c>
      <c r="Q5" s="8"/>
    </row>
    <row r="6" ht="30" customHeight="1" spans="1:17">
      <c r="A6" s="8">
        <v>4</v>
      </c>
      <c r="B6" s="9" t="s">
        <v>34</v>
      </c>
      <c r="C6" s="6" t="s">
        <v>35</v>
      </c>
      <c r="D6" s="6" t="s">
        <v>20</v>
      </c>
      <c r="E6" s="6" t="s">
        <v>21</v>
      </c>
      <c r="F6" s="6" t="s">
        <v>22</v>
      </c>
      <c r="G6" s="10" t="s">
        <v>36</v>
      </c>
      <c r="H6" s="9" t="s">
        <v>37</v>
      </c>
      <c r="I6" s="8" t="s">
        <v>25</v>
      </c>
      <c r="J6" s="9">
        <v>1970</v>
      </c>
      <c r="K6" s="9">
        <v>3</v>
      </c>
      <c r="L6" s="9">
        <v>0</v>
      </c>
      <c r="M6" s="9">
        <v>5910</v>
      </c>
      <c r="N6" s="8"/>
      <c r="O6" s="8">
        <v>376</v>
      </c>
      <c r="P6" s="8">
        <f t="shared" si="0"/>
        <v>6286</v>
      </c>
      <c r="Q6" s="8"/>
    </row>
    <row r="7" ht="30" customHeight="1" spans="1:17">
      <c r="A7" s="8">
        <v>5</v>
      </c>
      <c r="B7" s="9" t="s">
        <v>38</v>
      </c>
      <c r="C7" s="6" t="s">
        <v>39</v>
      </c>
      <c r="D7" s="6" t="s">
        <v>40</v>
      </c>
      <c r="E7" s="6" t="s">
        <v>21</v>
      </c>
      <c r="F7" s="6" t="s">
        <v>22</v>
      </c>
      <c r="G7" s="10" t="s">
        <v>41</v>
      </c>
      <c r="H7" s="9" t="s">
        <v>42</v>
      </c>
      <c r="I7" s="8" t="s">
        <v>25</v>
      </c>
      <c r="J7" s="9">
        <v>1970</v>
      </c>
      <c r="K7" s="9">
        <v>3</v>
      </c>
      <c r="L7" s="9">
        <v>0</v>
      </c>
      <c r="M7" s="9">
        <v>5910</v>
      </c>
      <c r="N7" s="8"/>
      <c r="O7" s="8">
        <v>468</v>
      </c>
      <c r="P7" s="8">
        <f t="shared" si="0"/>
        <v>6378</v>
      </c>
      <c r="Q7" s="8"/>
    </row>
    <row r="8" ht="30" customHeight="1" spans="1:17">
      <c r="A8" s="8">
        <v>6</v>
      </c>
      <c r="B8" s="9" t="s">
        <v>43</v>
      </c>
      <c r="C8" s="6" t="s">
        <v>44</v>
      </c>
      <c r="D8" s="6" t="s">
        <v>20</v>
      </c>
      <c r="E8" s="6" t="s">
        <v>45</v>
      </c>
      <c r="F8" s="6" t="s">
        <v>46</v>
      </c>
      <c r="G8" s="10" t="s">
        <v>47</v>
      </c>
      <c r="H8" s="9" t="s">
        <v>48</v>
      </c>
      <c r="I8" s="8" t="s">
        <v>25</v>
      </c>
      <c r="J8" s="9">
        <v>1970</v>
      </c>
      <c r="K8" s="9">
        <v>3</v>
      </c>
      <c r="L8" s="9">
        <v>0</v>
      </c>
      <c r="M8" s="9">
        <v>5910</v>
      </c>
      <c r="N8" s="8">
        <v>11820</v>
      </c>
      <c r="O8" s="8">
        <v>384</v>
      </c>
      <c r="P8" s="8">
        <f t="shared" si="0"/>
        <v>6294</v>
      </c>
      <c r="Q8" s="8">
        <v>12634</v>
      </c>
    </row>
    <row r="9" ht="30" customHeight="1" spans="1:17">
      <c r="A9" s="8">
        <v>7</v>
      </c>
      <c r="B9" s="9" t="s">
        <v>49</v>
      </c>
      <c r="C9" s="6" t="s">
        <v>50</v>
      </c>
      <c r="D9" s="6" t="s">
        <v>20</v>
      </c>
      <c r="E9" s="6" t="s">
        <v>45</v>
      </c>
      <c r="F9" s="6" t="s">
        <v>46</v>
      </c>
      <c r="G9" s="10" t="s">
        <v>51</v>
      </c>
      <c r="H9" s="9" t="s">
        <v>52</v>
      </c>
      <c r="I9" s="8" t="s">
        <v>25</v>
      </c>
      <c r="J9" s="9">
        <v>1970</v>
      </c>
      <c r="K9" s="9">
        <v>3</v>
      </c>
      <c r="L9" s="9">
        <v>0</v>
      </c>
      <c r="M9" s="9">
        <v>5910</v>
      </c>
      <c r="N9" s="8"/>
      <c r="O9" s="8">
        <v>430</v>
      </c>
      <c r="P9" s="8">
        <f t="shared" si="0"/>
        <v>6340</v>
      </c>
      <c r="Q9" s="8"/>
    </row>
    <row r="10" ht="30" customHeight="1" spans="1:17">
      <c r="A10" s="8">
        <v>8</v>
      </c>
      <c r="B10" s="9" t="s">
        <v>53</v>
      </c>
      <c r="C10" s="12" t="s">
        <v>54</v>
      </c>
      <c r="D10" s="12" t="s">
        <v>40</v>
      </c>
      <c r="E10" s="12" t="s">
        <v>55</v>
      </c>
      <c r="F10" s="12" t="s">
        <v>56</v>
      </c>
      <c r="G10" s="10" t="s">
        <v>57</v>
      </c>
      <c r="H10" s="10" t="s">
        <v>58</v>
      </c>
      <c r="I10" s="8" t="s">
        <v>59</v>
      </c>
      <c r="J10" s="9">
        <v>1970</v>
      </c>
      <c r="K10" s="9">
        <v>1</v>
      </c>
      <c r="L10" s="9">
        <v>12</v>
      </c>
      <c r="M10" s="9">
        <v>3056.84</v>
      </c>
      <c r="N10" s="8">
        <v>16846.84</v>
      </c>
      <c r="O10" s="8">
        <v>0</v>
      </c>
      <c r="P10" s="8">
        <f t="shared" si="0"/>
        <v>3056.84</v>
      </c>
      <c r="Q10" s="14">
        <v>17207.84</v>
      </c>
    </row>
    <row r="11" ht="30" customHeight="1" spans="1:17">
      <c r="A11" s="8">
        <v>9</v>
      </c>
      <c r="B11" s="9" t="s">
        <v>60</v>
      </c>
      <c r="C11" s="12" t="s">
        <v>61</v>
      </c>
      <c r="D11" s="12" t="s">
        <v>20</v>
      </c>
      <c r="E11" s="12" t="s">
        <v>55</v>
      </c>
      <c r="F11" s="12" t="s">
        <v>62</v>
      </c>
      <c r="G11" s="10" t="s">
        <v>63</v>
      </c>
      <c r="H11" s="10" t="s">
        <v>64</v>
      </c>
      <c r="I11" s="8" t="s">
        <v>65</v>
      </c>
      <c r="J11" s="9">
        <v>1970</v>
      </c>
      <c r="K11" s="9">
        <v>6</v>
      </c>
      <c r="L11" s="9">
        <v>0</v>
      </c>
      <c r="M11" s="9">
        <v>11820</v>
      </c>
      <c r="N11" s="8"/>
      <c r="O11" s="8">
        <v>230</v>
      </c>
      <c r="P11" s="8">
        <f t="shared" si="0"/>
        <v>12050</v>
      </c>
      <c r="Q11" s="15"/>
    </row>
    <row r="12" ht="30" customHeight="1" spans="1:17">
      <c r="A12" s="8">
        <v>10</v>
      </c>
      <c r="B12" s="9" t="s">
        <v>66</v>
      </c>
      <c r="C12" s="6" t="s">
        <v>67</v>
      </c>
      <c r="D12" s="6" t="s">
        <v>40</v>
      </c>
      <c r="E12" s="6" t="s">
        <v>55</v>
      </c>
      <c r="F12" s="6" t="s">
        <v>68</v>
      </c>
      <c r="G12" s="10" t="s">
        <v>69</v>
      </c>
      <c r="H12" s="9" t="s">
        <v>70</v>
      </c>
      <c r="I12" s="8" t="s">
        <v>71</v>
      </c>
      <c r="J12" s="9">
        <v>1970</v>
      </c>
      <c r="K12" s="9">
        <v>1</v>
      </c>
      <c r="L12" s="9">
        <v>0</v>
      </c>
      <c r="M12" s="9">
        <v>1970</v>
      </c>
      <c r="N12" s="8"/>
      <c r="O12" s="8">
        <v>131</v>
      </c>
      <c r="P12" s="8">
        <f t="shared" si="0"/>
        <v>2101</v>
      </c>
      <c r="Q12" s="16"/>
    </row>
    <row r="13" ht="30" customHeight="1" spans="1:17">
      <c r="A13" s="8">
        <v>11</v>
      </c>
      <c r="B13" s="9" t="s">
        <v>72</v>
      </c>
      <c r="C13" s="11" t="s">
        <v>73</v>
      </c>
      <c r="D13" s="11" t="s">
        <v>20</v>
      </c>
      <c r="E13" s="11" t="s">
        <v>74</v>
      </c>
      <c r="F13" s="11" t="s">
        <v>75</v>
      </c>
      <c r="G13" s="10" t="s">
        <v>76</v>
      </c>
      <c r="H13" s="8" t="s">
        <v>77</v>
      </c>
      <c r="I13" s="8" t="s">
        <v>78</v>
      </c>
      <c r="J13" s="9">
        <v>1970</v>
      </c>
      <c r="K13" s="9">
        <v>5</v>
      </c>
      <c r="L13" s="9">
        <v>0</v>
      </c>
      <c r="M13" s="9">
        <v>9850</v>
      </c>
      <c r="N13" s="8">
        <v>9850</v>
      </c>
      <c r="O13" s="8">
        <v>360</v>
      </c>
      <c r="P13" s="8">
        <f t="shared" si="0"/>
        <v>10210</v>
      </c>
      <c r="Q13" s="8">
        <v>10210</v>
      </c>
    </row>
    <row r="14" ht="30" customHeight="1" spans="1:17">
      <c r="A14" s="8">
        <v>12</v>
      </c>
      <c r="B14" s="9" t="s">
        <v>79</v>
      </c>
      <c r="C14" s="11" t="s">
        <v>80</v>
      </c>
      <c r="D14" s="11" t="s">
        <v>20</v>
      </c>
      <c r="E14" s="11" t="s">
        <v>81</v>
      </c>
      <c r="F14" s="11" t="s">
        <v>82</v>
      </c>
      <c r="G14" s="10" t="s">
        <v>83</v>
      </c>
      <c r="H14" s="8" t="s">
        <v>84</v>
      </c>
      <c r="I14" s="8" t="s">
        <v>85</v>
      </c>
      <c r="J14" s="9">
        <v>1970</v>
      </c>
      <c r="K14" s="9">
        <v>2</v>
      </c>
      <c r="L14" s="9">
        <v>0</v>
      </c>
      <c r="M14" s="9">
        <v>3940</v>
      </c>
      <c r="N14" s="8">
        <v>11820</v>
      </c>
      <c r="O14" s="8">
        <v>460</v>
      </c>
      <c r="P14" s="8">
        <f t="shared" si="0"/>
        <v>4400</v>
      </c>
      <c r="Q14" s="14">
        <v>13200</v>
      </c>
    </row>
    <row r="15" ht="30" customHeight="1" spans="1:17">
      <c r="A15" s="8">
        <v>13</v>
      </c>
      <c r="B15" s="9" t="s">
        <v>86</v>
      </c>
      <c r="C15" s="11" t="s">
        <v>87</v>
      </c>
      <c r="D15" s="11" t="s">
        <v>20</v>
      </c>
      <c r="E15" s="11" t="s">
        <v>81</v>
      </c>
      <c r="F15" s="11" t="s">
        <v>82</v>
      </c>
      <c r="G15" s="10" t="s">
        <v>88</v>
      </c>
      <c r="H15" s="8" t="s">
        <v>89</v>
      </c>
      <c r="I15" s="8" t="s">
        <v>85</v>
      </c>
      <c r="J15" s="9">
        <v>1970</v>
      </c>
      <c r="K15" s="9">
        <v>2</v>
      </c>
      <c r="L15" s="9">
        <v>0</v>
      </c>
      <c r="M15" s="9">
        <v>3940</v>
      </c>
      <c r="N15" s="8"/>
      <c r="O15" s="8">
        <v>460</v>
      </c>
      <c r="P15" s="8">
        <f t="shared" si="0"/>
        <v>4400</v>
      </c>
      <c r="Q15" s="15"/>
    </row>
    <row r="16" ht="30" customHeight="1" spans="1:17">
      <c r="A16" s="8">
        <v>14</v>
      </c>
      <c r="B16" s="9" t="s">
        <v>90</v>
      </c>
      <c r="C16" s="11" t="s">
        <v>91</v>
      </c>
      <c r="D16" s="11" t="s">
        <v>40</v>
      </c>
      <c r="E16" s="11" t="s">
        <v>81</v>
      </c>
      <c r="F16" s="11" t="s">
        <v>82</v>
      </c>
      <c r="G16" s="10" t="s">
        <v>92</v>
      </c>
      <c r="H16" s="8" t="s">
        <v>93</v>
      </c>
      <c r="I16" s="8" t="s">
        <v>85</v>
      </c>
      <c r="J16" s="9">
        <v>1970</v>
      </c>
      <c r="K16" s="9">
        <v>2</v>
      </c>
      <c r="L16" s="9">
        <v>0</v>
      </c>
      <c r="M16" s="9">
        <v>3940</v>
      </c>
      <c r="N16" s="8"/>
      <c r="O16" s="8">
        <v>460</v>
      </c>
      <c r="P16" s="8">
        <f t="shared" si="0"/>
        <v>4400</v>
      </c>
      <c r="Q16" s="16"/>
    </row>
    <row r="17" ht="30" customHeight="1" spans="1:17">
      <c r="A17" s="8">
        <v>15</v>
      </c>
      <c r="B17" s="9" t="s">
        <v>94</v>
      </c>
      <c r="C17" s="6" t="s">
        <v>95</v>
      </c>
      <c r="D17" s="6" t="s">
        <v>40</v>
      </c>
      <c r="E17" s="6" t="s">
        <v>96</v>
      </c>
      <c r="F17" s="6" t="s">
        <v>97</v>
      </c>
      <c r="G17" s="10" t="s">
        <v>98</v>
      </c>
      <c r="H17" s="9" t="s">
        <v>99</v>
      </c>
      <c r="I17" s="8" t="s">
        <v>25</v>
      </c>
      <c r="J17" s="9">
        <v>1970</v>
      </c>
      <c r="K17" s="9">
        <v>3</v>
      </c>
      <c r="L17" s="9">
        <v>0</v>
      </c>
      <c r="M17" s="9">
        <v>5910</v>
      </c>
      <c r="N17" s="8">
        <v>29550</v>
      </c>
      <c r="O17" s="8">
        <v>368</v>
      </c>
      <c r="P17" s="8">
        <f t="shared" si="0"/>
        <v>6278</v>
      </c>
      <c r="Q17" s="14">
        <v>31413</v>
      </c>
    </row>
    <row r="18" ht="30" customHeight="1" spans="1:17">
      <c r="A18" s="8">
        <v>16</v>
      </c>
      <c r="B18" s="9" t="s">
        <v>100</v>
      </c>
      <c r="C18" s="6" t="s">
        <v>101</v>
      </c>
      <c r="D18" s="6" t="s">
        <v>40</v>
      </c>
      <c r="E18" s="6" t="s">
        <v>96</v>
      </c>
      <c r="F18" s="6" t="s">
        <v>97</v>
      </c>
      <c r="G18" s="10" t="s">
        <v>98</v>
      </c>
      <c r="H18" s="9" t="s">
        <v>102</v>
      </c>
      <c r="I18" s="8" t="s">
        <v>25</v>
      </c>
      <c r="J18" s="9">
        <v>1970</v>
      </c>
      <c r="K18" s="9">
        <v>3</v>
      </c>
      <c r="L18" s="9">
        <v>0</v>
      </c>
      <c r="M18" s="9">
        <v>5910</v>
      </c>
      <c r="N18" s="8"/>
      <c r="O18" s="8">
        <v>368</v>
      </c>
      <c r="P18" s="8">
        <f t="shared" si="0"/>
        <v>6278</v>
      </c>
      <c r="Q18" s="15"/>
    </row>
    <row r="19" ht="30" customHeight="1" spans="1:17">
      <c r="A19" s="8">
        <v>17</v>
      </c>
      <c r="B19" s="9" t="s">
        <v>103</v>
      </c>
      <c r="C19" s="6" t="s">
        <v>104</v>
      </c>
      <c r="D19" s="6" t="s">
        <v>20</v>
      </c>
      <c r="E19" s="6" t="s">
        <v>96</v>
      </c>
      <c r="F19" s="6" t="s">
        <v>97</v>
      </c>
      <c r="G19" s="10" t="s">
        <v>105</v>
      </c>
      <c r="H19" s="9" t="s">
        <v>106</v>
      </c>
      <c r="I19" s="8" t="s">
        <v>25</v>
      </c>
      <c r="J19" s="9">
        <v>1970</v>
      </c>
      <c r="K19" s="9">
        <v>3</v>
      </c>
      <c r="L19" s="9">
        <v>0</v>
      </c>
      <c r="M19" s="9">
        <v>5910</v>
      </c>
      <c r="N19" s="8"/>
      <c r="O19" s="8">
        <v>391</v>
      </c>
      <c r="P19" s="8">
        <f t="shared" si="0"/>
        <v>6301</v>
      </c>
      <c r="Q19" s="15"/>
    </row>
    <row r="20" ht="30" customHeight="1" spans="1:17">
      <c r="A20" s="8">
        <v>18</v>
      </c>
      <c r="B20" s="9" t="s">
        <v>107</v>
      </c>
      <c r="C20" s="6" t="s">
        <v>108</v>
      </c>
      <c r="D20" s="6" t="s">
        <v>20</v>
      </c>
      <c r="E20" s="6" t="s">
        <v>96</v>
      </c>
      <c r="F20" s="6" t="s">
        <v>109</v>
      </c>
      <c r="G20" s="10" t="s">
        <v>98</v>
      </c>
      <c r="H20" s="9" t="s">
        <v>110</v>
      </c>
      <c r="I20" s="8" t="s">
        <v>25</v>
      </c>
      <c r="J20" s="9">
        <v>1970</v>
      </c>
      <c r="K20" s="9">
        <v>3</v>
      </c>
      <c r="L20" s="9">
        <v>0</v>
      </c>
      <c r="M20" s="9">
        <v>5910</v>
      </c>
      <c r="N20" s="8"/>
      <c r="O20" s="8">
        <v>368</v>
      </c>
      <c r="P20" s="8">
        <f t="shared" si="0"/>
        <v>6278</v>
      </c>
      <c r="Q20" s="15"/>
    </row>
    <row r="21" ht="30" customHeight="1" spans="1:17">
      <c r="A21" s="8">
        <v>19</v>
      </c>
      <c r="B21" s="9" t="s">
        <v>111</v>
      </c>
      <c r="C21" s="6" t="s">
        <v>112</v>
      </c>
      <c r="D21" s="6" t="s">
        <v>20</v>
      </c>
      <c r="E21" s="6" t="s">
        <v>96</v>
      </c>
      <c r="F21" s="6" t="s">
        <v>109</v>
      </c>
      <c r="G21" s="10" t="s">
        <v>98</v>
      </c>
      <c r="H21" s="9" t="s">
        <v>113</v>
      </c>
      <c r="I21" s="8" t="s">
        <v>25</v>
      </c>
      <c r="J21" s="9">
        <v>1970</v>
      </c>
      <c r="K21" s="9">
        <v>3</v>
      </c>
      <c r="L21" s="9">
        <v>0</v>
      </c>
      <c r="M21" s="9">
        <v>5910</v>
      </c>
      <c r="N21" s="8"/>
      <c r="O21" s="8">
        <v>368</v>
      </c>
      <c r="P21" s="8">
        <f t="shared" si="0"/>
        <v>6278</v>
      </c>
      <c r="Q21" s="16"/>
    </row>
    <row r="22" ht="30" customHeight="1" spans="1:17">
      <c r="A22" s="8">
        <v>20</v>
      </c>
      <c r="B22" s="9" t="s">
        <v>114</v>
      </c>
      <c r="C22" s="6" t="s">
        <v>115</v>
      </c>
      <c r="D22" s="6" t="s">
        <v>20</v>
      </c>
      <c r="E22" s="6" t="s">
        <v>116</v>
      </c>
      <c r="F22" s="7" t="s">
        <v>117</v>
      </c>
      <c r="G22" s="10" t="s">
        <v>118</v>
      </c>
      <c r="H22" s="9" t="s">
        <v>119</v>
      </c>
      <c r="I22" s="8" t="s">
        <v>85</v>
      </c>
      <c r="J22" s="9">
        <v>1970</v>
      </c>
      <c r="K22" s="9">
        <v>2</v>
      </c>
      <c r="L22" s="9">
        <v>0</v>
      </c>
      <c r="M22" s="9">
        <v>3940</v>
      </c>
      <c r="N22" s="8">
        <v>13790</v>
      </c>
      <c r="O22" s="8">
        <v>430</v>
      </c>
      <c r="P22" s="8">
        <f t="shared" si="0"/>
        <v>4370</v>
      </c>
      <c r="Q22" s="14">
        <v>15202</v>
      </c>
    </row>
    <row r="23" ht="30" customHeight="1" spans="1:17">
      <c r="A23" s="8">
        <v>21</v>
      </c>
      <c r="B23" s="9" t="s">
        <v>120</v>
      </c>
      <c r="C23" s="6" t="s">
        <v>121</v>
      </c>
      <c r="D23" s="6" t="s">
        <v>40</v>
      </c>
      <c r="E23" s="6" t="s">
        <v>116</v>
      </c>
      <c r="F23" s="7" t="s">
        <v>117</v>
      </c>
      <c r="G23" s="10" t="s">
        <v>122</v>
      </c>
      <c r="H23" s="9" t="s">
        <v>123</v>
      </c>
      <c r="I23" s="8" t="s">
        <v>85</v>
      </c>
      <c r="J23" s="9">
        <v>1970</v>
      </c>
      <c r="K23" s="9">
        <v>2</v>
      </c>
      <c r="L23" s="9">
        <v>0</v>
      </c>
      <c r="M23" s="9">
        <v>3940</v>
      </c>
      <c r="N23" s="8"/>
      <c r="O23" s="8">
        <v>368</v>
      </c>
      <c r="P23" s="8">
        <f t="shared" si="0"/>
        <v>4308</v>
      </c>
      <c r="Q23" s="15"/>
    </row>
    <row r="24" ht="30" customHeight="1" spans="1:17">
      <c r="A24" s="8">
        <v>22</v>
      </c>
      <c r="B24" s="9" t="s">
        <v>124</v>
      </c>
      <c r="C24" s="6" t="s">
        <v>125</v>
      </c>
      <c r="D24" s="6" t="s">
        <v>20</v>
      </c>
      <c r="E24" s="6" t="s">
        <v>116</v>
      </c>
      <c r="F24" s="7" t="s">
        <v>117</v>
      </c>
      <c r="G24" s="10" t="s">
        <v>126</v>
      </c>
      <c r="H24" s="9" t="s">
        <v>29</v>
      </c>
      <c r="I24" s="8" t="s">
        <v>85</v>
      </c>
      <c r="J24" s="9">
        <v>1970</v>
      </c>
      <c r="K24" s="9">
        <v>2</v>
      </c>
      <c r="L24" s="9">
        <v>0</v>
      </c>
      <c r="M24" s="9">
        <v>3940</v>
      </c>
      <c r="N24" s="8"/>
      <c r="O24" s="8">
        <v>384</v>
      </c>
      <c r="P24" s="8">
        <f t="shared" si="0"/>
        <v>4324</v>
      </c>
      <c r="Q24" s="15"/>
    </row>
    <row r="25" ht="30" customHeight="1" spans="1:17">
      <c r="A25" s="8">
        <v>23</v>
      </c>
      <c r="B25" s="9" t="s">
        <v>127</v>
      </c>
      <c r="C25" s="6" t="s">
        <v>128</v>
      </c>
      <c r="D25" s="6" t="s">
        <v>20</v>
      </c>
      <c r="E25" s="6" t="s">
        <v>116</v>
      </c>
      <c r="F25" s="6" t="s">
        <v>117</v>
      </c>
      <c r="G25" s="10" t="s">
        <v>129</v>
      </c>
      <c r="H25" s="9" t="s">
        <v>130</v>
      </c>
      <c r="I25" s="8" t="s">
        <v>131</v>
      </c>
      <c r="J25" s="9">
        <v>1970</v>
      </c>
      <c r="K25" s="9">
        <v>1</v>
      </c>
      <c r="L25" s="9">
        <v>0</v>
      </c>
      <c r="M25" s="9">
        <v>1970</v>
      </c>
      <c r="N25" s="8"/>
      <c r="O25" s="8">
        <v>230</v>
      </c>
      <c r="P25" s="8">
        <f t="shared" si="0"/>
        <v>2200</v>
      </c>
      <c r="Q25" s="16"/>
    </row>
    <row r="26" ht="30" customHeight="1" spans="1:17">
      <c r="A26" s="8">
        <v>24</v>
      </c>
      <c r="B26" s="9" t="s">
        <v>132</v>
      </c>
      <c r="C26" s="6" t="s">
        <v>133</v>
      </c>
      <c r="D26" s="6" t="s">
        <v>40</v>
      </c>
      <c r="E26" s="6" t="s">
        <v>134</v>
      </c>
      <c r="F26" s="6" t="s">
        <v>135</v>
      </c>
      <c r="G26" s="10" t="s">
        <v>92</v>
      </c>
      <c r="H26" s="9" t="s">
        <v>136</v>
      </c>
      <c r="I26" s="8" t="s">
        <v>85</v>
      </c>
      <c r="J26" s="9">
        <v>1970</v>
      </c>
      <c r="K26" s="9">
        <v>2</v>
      </c>
      <c r="L26" s="9">
        <v>0</v>
      </c>
      <c r="M26" s="9">
        <v>3940</v>
      </c>
      <c r="N26" s="8">
        <v>15760</v>
      </c>
      <c r="O26" s="8">
        <v>460</v>
      </c>
      <c r="P26" s="8">
        <f t="shared" si="0"/>
        <v>4400</v>
      </c>
      <c r="Q26" s="14">
        <v>17233</v>
      </c>
    </row>
    <row r="27" ht="30" customHeight="1" spans="1:17">
      <c r="A27" s="8">
        <v>25</v>
      </c>
      <c r="B27" s="9" t="s">
        <v>137</v>
      </c>
      <c r="C27" s="6" t="s">
        <v>138</v>
      </c>
      <c r="D27" s="6" t="s">
        <v>20</v>
      </c>
      <c r="E27" s="6" t="s">
        <v>134</v>
      </c>
      <c r="F27" s="6" t="s">
        <v>135</v>
      </c>
      <c r="G27" s="10" t="s">
        <v>92</v>
      </c>
      <c r="H27" s="9" t="s">
        <v>139</v>
      </c>
      <c r="I27" s="8" t="s">
        <v>85</v>
      </c>
      <c r="J27" s="9">
        <v>1970</v>
      </c>
      <c r="K27" s="9">
        <v>2</v>
      </c>
      <c r="L27" s="9">
        <v>0</v>
      </c>
      <c r="M27" s="9">
        <v>3940</v>
      </c>
      <c r="N27" s="8"/>
      <c r="O27" s="8">
        <v>460</v>
      </c>
      <c r="P27" s="8">
        <f t="shared" si="0"/>
        <v>4400</v>
      </c>
      <c r="Q27" s="15"/>
    </row>
    <row r="28" ht="30" customHeight="1" spans="1:17">
      <c r="A28" s="8">
        <v>26</v>
      </c>
      <c r="B28" s="9" t="s">
        <v>140</v>
      </c>
      <c r="C28" s="6" t="s">
        <v>141</v>
      </c>
      <c r="D28" s="6" t="s">
        <v>20</v>
      </c>
      <c r="E28" s="6" t="s">
        <v>134</v>
      </c>
      <c r="F28" s="6" t="s">
        <v>135</v>
      </c>
      <c r="G28" s="10" t="s">
        <v>142</v>
      </c>
      <c r="H28" s="9" t="s">
        <v>143</v>
      </c>
      <c r="I28" s="8" t="s">
        <v>85</v>
      </c>
      <c r="J28" s="9">
        <v>1970</v>
      </c>
      <c r="K28" s="9">
        <v>2</v>
      </c>
      <c r="L28" s="9">
        <v>0</v>
      </c>
      <c r="M28" s="9">
        <v>3940</v>
      </c>
      <c r="N28" s="8"/>
      <c r="O28" s="8">
        <v>261</v>
      </c>
      <c r="P28" s="8">
        <f t="shared" si="0"/>
        <v>4201</v>
      </c>
      <c r="Q28" s="15"/>
    </row>
    <row r="29" ht="30" customHeight="1" spans="1:17">
      <c r="A29" s="8">
        <v>27</v>
      </c>
      <c r="B29" s="9" t="s">
        <v>144</v>
      </c>
      <c r="C29" s="6" t="s">
        <v>145</v>
      </c>
      <c r="D29" s="6" t="s">
        <v>20</v>
      </c>
      <c r="E29" s="6" t="s">
        <v>134</v>
      </c>
      <c r="F29" s="6" t="s">
        <v>135</v>
      </c>
      <c r="G29" s="10" t="s">
        <v>146</v>
      </c>
      <c r="H29" s="9" t="s">
        <v>147</v>
      </c>
      <c r="I29" s="8" t="s">
        <v>85</v>
      </c>
      <c r="J29" s="9">
        <v>1970</v>
      </c>
      <c r="K29" s="9">
        <v>2</v>
      </c>
      <c r="L29" s="9">
        <v>0</v>
      </c>
      <c r="M29" s="9">
        <v>3940</v>
      </c>
      <c r="N29" s="8"/>
      <c r="O29" s="8">
        <v>292</v>
      </c>
      <c r="P29" s="8">
        <f t="shared" si="0"/>
        <v>4232</v>
      </c>
      <c r="Q29" s="16"/>
    </row>
    <row r="30" ht="30" customHeight="1" spans="1:17">
      <c r="A30" s="8">
        <v>28</v>
      </c>
      <c r="B30" s="9" t="s">
        <v>148</v>
      </c>
      <c r="C30" s="6" t="s">
        <v>149</v>
      </c>
      <c r="D30" s="6" t="s">
        <v>20</v>
      </c>
      <c r="E30" s="6" t="s">
        <v>150</v>
      </c>
      <c r="F30" s="6" t="s">
        <v>151</v>
      </c>
      <c r="G30" s="10" t="s">
        <v>152</v>
      </c>
      <c r="H30" s="9" t="s">
        <v>153</v>
      </c>
      <c r="I30" s="8" t="s">
        <v>71</v>
      </c>
      <c r="J30" s="9">
        <v>1970</v>
      </c>
      <c r="K30" s="9">
        <v>2</v>
      </c>
      <c r="L30" s="9">
        <v>0</v>
      </c>
      <c r="M30" s="9">
        <v>3940</v>
      </c>
      <c r="N30" s="8">
        <v>19700</v>
      </c>
      <c r="O30" s="8">
        <v>230</v>
      </c>
      <c r="P30" s="8">
        <f t="shared" si="0"/>
        <v>4170</v>
      </c>
      <c r="Q30" s="14">
        <v>20689</v>
      </c>
    </row>
    <row r="31" ht="30" customHeight="1" spans="1:17">
      <c r="A31" s="8">
        <v>29</v>
      </c>
      <c r="B31" s="9" t="s">
        <v>154</v>
      </c>
      <c r="C31" s="6" t="s">
        <v>155</v>
      </c>
      <c r="D31" s="6" t="s">
        <v>20</v>
      </c>
      <c r="E31" s="7" t="s">
        <v>150</v>
      </c>
      <c r="F31" s="6" t="s">
        <v>62</v>
      </c>
      <c r="G31" s="10" t="s">
        <v>152</v>
      </c>
      <c r="H31" s="9" t="s">
        <v>156</v>
      </c>
      <c r="I31" s="8" t="s">
        <v>71</v>
      </c>
      <c r="J31" s="9">
        <v>1970</v>
      </c>
      <c r="K31" s="9">
        <v>2</v>
      </c>
      <c r="L31" s="9">
        <v>0</v>
      </c>
      <c r="M31" s="9">
        <v>3940</v>
      </c>
      <c r="N31" s="8"/>
      <c r="O31" s="8">
        <v>230</v>
      </c>
      <c r="P31" s="8">
        <f t="shared" si="0"/>
        <v>4170</v>
      </c>
      <c r="Q31" s="15"/>
    </row>
    <row r="32" ht="30" customHeight="1" spans="1:17">
      <c r="A32" s="8">
        <v>30</v>
      </c>
      <c r="B32" s="9" t="s">
        <v>157</v>
      </c>
      <c r="C32" s="6" t="s">
        <v>158</v>
      </c>
      <c r="D32" s="6" t="s">
        <v>40</v>
      </c>
      <c r="E32" s="6" t="s">
        <v>150</v>
      </c>
      <c r="F32" s="6" t="s">
        <v>151</v>
      </c>
      <c r="G32" s="10" t="s">
        <v>152</v>
      </c>
      <c r="H32" s="9" t="s">
        <v>159</v>
      </c>
      <c r="I32" s="8" t="s">
        <v>71</v>
      </c>
      <c r="J32" s="9">
        <v>1970</v>
      </c>
      <c r="K32" s="9">
        <v>2</v>
      </c>
      <c r="L32" s="9">
        <v>0</v>
      </c>
      <c r="M32" s="9">
        <v>3940</v>
      </c>
      <c r="N32" s="8"/>
      <c r="O32" s="8">
        <v>230</v>
      </c>
      <c r="P32" s="8">
        <f t="shared" si="0"/>
        <v>4170</v>
      </c>
      <c r="Q32" s="15"/>
    </row>
    <row r="33" ht="30" customHeight="1" spans="1:17">
      <c r="A33" s="8">
        <v>31</v>
      </c>
      <c r="B33" s="9" t="s">
        <v>160</v>
      </c>
      <c r="C33" s="6" t="s">
        <v>161</v>
      </c>
      <c r="D33" s="6" t="s">
        <v>20</v>
      </c>
      <c r="E33" s="6" t="s">
        <v>150</v>
      </c>
      <c r="F33" s="6" t="s">
        <v>162</v>
      </c>
      <c r="G33" s="10" t="s">
        <v>163</v>
      </c>
      <c r="H33" s="9" t="s">
        <v>164</v>
      </c>
      <c r="I33" s="8" t="s">
        <v>71</v>
      </c>
      <c r="J33" s="9">
        <v>1970</v>
      </c>
      <c r="K33" s="9">
        <v>2</v>
      </c>
      <c r="L33" s="9">
        <v>0</v>
      </c>
      <c r="M33" s="9">
        <v>3940</v>
      </c>
      <c r="N33" s="8"/>
      <c r="O33" s="8">
        <v>69</v>
      </c>
      <c r="P33" s="8">
        <f t="shared" si="0"/>
        <v>4009</v>
      </c>
      <c r="Q33" s="15"/>
    </row>
    <row r="34" ht="30" customHeight="1" spans="1:17">
      <c r="A34" s="8">
        <v>32</v>
      </c>
      <c r="B34" s="9" t="s">
        <v>165</v>
      </c>
      <c r="C34" s="6" t="s">
        <v>166</v>
      </c>
      <c r="D34" s="6" t="s">
        <v>20</v>
      </c>
      <c r="E34" s="6" t="s">
        <v>150</v>
      </c>
      <c r="F34" s="6" t="s">
        <v>151</v>
      </c>
      <c r="G34" s="10" t="s">
        <v>152</v>
      </c>
      <c r="H34" s="9" t="s">
        <v>167</v>
      </c>
      <c r="I34" s="8" t="s">
        <v>71</v>
      </c>
      <c r="J34" s="9">
        <v>1970</v>
      </c>
      <c r="K34" s="9">
        <v>2</v>
      </c>
      <c r="L34" s="9">
        <v>0</v>
      </c>
      <c r="M34" s="9">
        <v>3940</v>
      </c>
      <c r="N34" s="8"/>
      <c r="O34" s="8">
        <v>230</v>
      </c>
      <c r="P34" s="8">
        <f t="shared" si="0"/>
        <v>4170</v>
      </c>
      <c r="Q34" s="16"/>
    </row>
    <row r="35" ht="30" customHeight="1" spans="1:17">
      <c r="A35" s="8">
        <v>33</v>
      </c>
      <c r="B35" s="9" t="s">
        <v>168</v>
      </c>
      <c r="C35" s="6" t="s">
        <v>169</v>
      </c>
      <c r="D35" s="6" t="s">
        <v>20</v>
      </c>
      <c r="E35" s="6" t="s">
        <v>170</v>
      </c>
      <c r="F35" s="6" t="s">
        <v>171</v>
      </c>
      <c r="G35" s="10" t="s">
        <v>172</v>
      </c>
      <c r="H35" s="9" t="s">
        <v>173</v>
      </c>
      <c r="I35" s="8" t="s">
        <v>25</v>
      </c>
      <c r="J35" s="9">
        <v>1970</v>
      </c>
      <c r="K35" s="9">
        <v>3</v>
      </c>
      <c r="L35" s="9">
        <v>0</v>
      </c>
      <c r="M35" s="9">
        <v>5910</v>
      </c>
      <c r="N35" s="8">
        <v>5910</v>
      </c>
      <c r="O35" s="8">
        <v>422</v>
      </c>
      <c r="P35" s="8">
        <f t="shared" si="0"/>
        <v>6332</v>
      </c>
      <c r="Q35" s="8">
        <v>6332</v>
      </c>
    </row>
    <row r="36" ht="30" customHeight="1" spans="1:17">
      <c r="A36" s="8">
        <v>34</v>
      </c>
      <c r="B36" s="9" t="s">
        <v>174</v>
      </c>
      <c r="C36" s="6" t="s">
        <v>175</v>
      </c>
      <c r="D36" s="6" t="s">
        <v>40</v>
      </c>
      <c r="E36" s="6" t="s">
        <v>176</v>
      </c>
      <c r="F36" s="6" t="s">
        <v>56</v>
      </c>
      <c r="G36" s="10" t="s">
        <v>177</v>
      </c>
      <c r="H36" s="9" t="s">
        <v>178</v>
      </c>
      <c r="I36" s="8" t="s">
        <v>71</v>
      </c>
      <c r="J36" s="9">
        <v>1970</v>
      </c>
      <c r="K36" s="9">
        <v>2</v>
      </c>
      <c r="L36" s="9">
        <v>0</v>
      </c>
      <c r="M36" s="9">
        <v>3940</v>
      </c>
      <c r="N36" s="8">
        <v>15760</v>
      </c>
      <c r="O36" s="8">
        <v>223</v>
      </c>
      <c r="P36" s="8">
        <f t="shared" ref="P36:P67" si="1">M36+O36</f>
        <v>4163</v>
      </c>
      <c r="Q36" s="14">
        <v>16827</v>
      </c>
    </row>
    <row r="37" ht="30" customHeight="1" spans="1:17">
      <c r="A37" s="8">
        <v>35</v>
      </c>
      <c r="B37" s="9" t="s">
        <v>179</v>
      </c>
      <c r="C37" s="6" t="s">
        <v>180</v>
      </c>
      <c r="D37" s="6" t="s">
        <v>20</v>
      </c>
      <c r="E37" s="6" t="s">
        <v>176</v>
      </c>
      <c r="F37" s="6" t="s">
        <v>56</v>
      </c>
      <c r="G37" s="10" t="s">
        <v>181</v>
      </c>
      <c r="H37" s="9" t="s">
        <v>182</v>
      </c>
      <c r="I37" s="8" t="s">
        <v>71</v>
      </c>
      <c r="J37" s="9">
        <v>1970</v>
      </c>
      <c r="K37" s="9">
        <v>2</v>
      </c>
      <c r="L37" s="9">
        <v>0</v>
      </c>
      <c r="M37" s="9">
        <v>3940</v>
      </c>
      <c r="N37" s="8"/>
      <c r="O37" s="8">
        <v>253</v>
      </c>
      <c r="P37" s="8">
        <f t="shared" si="1"/>
        <v>4193</v>
      </c>
      <c r="Q37" s="15"/>
    </row>
    <row r="38" ht="30" customHeight="1" spans="1:17">
      <c r="A38" s="8">
        <v>36</v>
      </c>
      <c r="B38" s="9" t="s">
        <v>183</v>
      </c>
      <c r="C38" s="6" t="s">
        <v>184</v>
      </c>
      <c r="D38" s="6" t="s">
        <v>40</v>
      </c>
      <c r="E38" s="6" t="s">
        <v>176</v>
      </c>
      <c r="F38" s="6" t="s">
        <v>56</v>
      </c>
      <c r="G38" s="10" t="s">
        <v>185</v>
      </c>
      <c r="H38" s="9" t="s">
        <v>186</v>
      </c>
      <c r="I38" s="8" t="s">
        <v>71</v>
      </c>
      <c r="J38" s="9">
        <v>1970</v>
      </c>
      <c r="K38" s="9">
        <v>2</v>
      </c>
      <c r="L38" s="9">
        <v>0</v>
      </c>
      <c r="M38" s="9">
        <v>3940</v>
      </c>
      <c r="N38" s="8"/>
      <c r="O38" s="8">
        <v>292</v>
      </c>
      <c r="P38" s="8">
        <f t="shared" si="1"/>
        <v>4232</v>
      </c>
      <c r="Q38" s="15"/>
    </row>
    <row r="39" ht="30" customHeight="1" spans="1:17">
      <c r="A39" s="8">
        <v>37</v>
      </c>
      <c r="B39" s="9" t="s">
        <v>187</v>
      </c>
      <c r="C39" s="6" t="s">
        <v>188</v>
      </c>
      <c r="D39" s="6" t="s">
        <v>20</v>
      </c>
      <c r="E39" s="6" t="s">
        <v>176</v>
      </c>
      <c r="F39" s="6" t="s">
        <v>56</v>
      </c>
      <c r="G39" s="10" t="s">
        <v>189</v>
      </c>
      <c r="H39" s="9" t="s">
        <v>190</v>
      </c>
      <c r="I39" s="8" t="s">
        <v>71</v>
      </c>
      <c r="J39" s="9">
        <v>1970</v>
      </c>
      <c r="K39" s="9">
        <v>2</v>
      </c>
      <c r="L39" s="9">
        <v>0</v>
      </c>
      <c r="M39" s="9">
        <v>3940</v>
      </c>
      <c r="N39" s="8"/>
      <c r="O39" s="8">
        <v>299</v>
      </c>
      <c r="P39" s="8">
        <f t="shared" si="1"/>
        <v>4239</v>
      </c>
      <c r="Q39" s="16"/>
    </row>
    <row r="40" ht="30" customHeight="1" spans="1:17">
      <c r="A40" s="8">
        <v>38</v>
      </c>
      <c r="B40" s="9" t="s">
        <v>191</v>
      </c>
      <c r="C40" s="6" t="s">
        <v>192</v>
      </c>
      <c r="D40" s="6" t="s">
        <v>20</v>
      </c>
      <c r="E40" s="6" t="s">
        <v>193</v>
      </c>
      <c r="F40" s="6" t="s">
        <v>194</v>
      </c>
      <c r="G40" s="10" t="s">
        <v>195</v>
      </c>
      <c r="H40" s="9" t="s">
        <v>196</v>
      </c>
      <c r="I40" s="8" t="s">
        <v>197</v>
      </c>
      <c r="J40" s="9">
        <v>1970</v>
      </c>
      <c r="K40" s="9">
        <v>2</v>
      </c>
      <c r="L40" s="9">
        <v>0</v>
      </c>
      <c r="M40" s="9">
        <v>5910</v>
      </c>
      <c r="N40" s="8">
        <v>23640</v>
      </c>
      <c r="O40" s="8">
        <v>39</v>
      </c>
      <c r="P40" s="8">
        <f t="shared" si="1"/>
        <v>5949</v>
      </c>
      <c r="Q40" s="14">
        <v>24040</v>
      </c>
    </row>
    <row r="41" ht="30" customHeight="1" spans="1:17">
      <c r="A41" s="8">
        <v>39</v>
      </c>
      <c r="B41" s="9" t="s">
        <v>198</v>
      </c>
      <c r="C41" s="6" t="s">
        <v>199</v>
      </c>
      <c r="D41" s="6" t="s">
        <v>20</v>
      </c>
      <c r="E41" s="6" t="s">
        <v>193</v>
      </c>
      <c r="F41" s="6" t="s">
        <v>200</v>
      </c>
      <c r="G41" s="10" t="s">
        <v>201</v>
      </c>
      <c r="H41" s="9" t="s">
        <v>202</v>
      </c>
      <c r="I41" s="8" t="s">
        <v>197</v>
      </c>
      <c r="J41" s="9">
        <v>1970</v>
      </c>
      <c r="K41" s="9">
        <v>2</v>
      </c>
      <c r="L41" s="9">
        <v>0</v>
      </c>
      <c r="M41" s="9">
        <v>5910</v>
      </c>
      <c r="N41" s="8"/>
      <c r="O41" s="8">
        <v>46</v>
      </c>
      <c r="P41" s="8">
        <f t="shared" si="1"/>
        <v>5956</v>
      </c>
      <c r="Q41" s="15"/>
    </row>
    <row r="42" ht="30" customHeight="1" spans="1:17">
      <c r="A42" s="8">
        <v>40</v>
      </c>
      <c r="B42" s="9" t="s">
        <v>203</v>
      </c>
      <c r="C42" s="6" t="s">
        <v>204</v>
      </c>
      <c r="D42" s="6" t="s">
        <v>20</v>
      </c>
      <c r="E42" s="6" t="s">
        <v>193</v>
      </c>
      <c r="F42" s="6" t="s">
        <v>62</v>
      </c>
      <c r="G42" s="10" t="s">
        <v>205</v>
      </c>
      <c r="H42" s="9" t="s">
        <v>206</v>
      </c>
      <c r="I42" s="8" t="s">
        <v>197</v>
      </c>
      <c r="J42" s="9">
        <v>1970</v>
      </c>
      <c r="K42" s="9">
        <v>2</v>
      </c>
      <c r="L42" s="9">
        <v>0</v>
      </c>
      <c r="M42" s="9">
        <v>5910</v>
      </c>
      <c r="N42" s="8"/>
      <c r="O42" s="8">
        <v>100</v>
      </c>
      <c r="P42" s="8">
        <f t="shared" si="1"/>
        <v>6010</v>
      </c>
      <c r="Q42" s="15"/>
    </row>
    <row r="43" ht="30" customHeight="1" spans="1:17">
      <c r="A43" s="8">
        <v>41</v>
      </c>
      <c r="B43" s="9" t="s">
        <v>207</v>
      </c>
      <c r="C43" s="6" t="s">
        <v>208</v>
      </c>
      <c r="D43" s="6" t="s">
        <v>20</v>
      </c>
      <c r="E43" s="6" t="s">
        <v>193</v>
      </c>
      <c r="F43" s="6" t="s">
        <v>209</v>
      </c>
      <c r="G43" s="10" t="s">
        <v>210</v>
      </c>
      <c r="H43" s="9" t="s">
        <v>211</v>
      </c>
      <c r="I43" s="8" t="s">
        <v>197</v>
      </c>
      <c r="J43" s="9">
        <v>1970</v>
      </c>
      <c r="K43" s="9">
        <v>2</v>
      </c>
      <c r="L43" s="9">
        <v>0</v>
      </c>
      <c r="M43" s="9">
        <v>5910</v>
      </c>
      <c r="N43" s="8"/>
      <c r="O43" s="8">
        <v>215</v>
      </c>
      <c r="P43" s="8">
        <f t="shared" si="1"/>
        <v>6125</v>
      </c>
      <c r="Q43" s="16"/>
    </row>
    <row r="44" ht="30" customHeight="1" spans="1:17">
      <c r="A44" s="8">
        <v>42</v>
      </c>
      <c r="B44" s="9" t="s">
        <v>212</v>
      </c>
      <c r="C44" s="6" t="s">
        <v>213</v>
      </c>
      <c r="D44" s="6" t="s">
        <v>20</v>
      </c>
      <c r="E44" s="6" t="s">
        <v>214</v>
      </c>
      <c r="F44" s="6" t="s">
        <v>215</v>
      </c>
      <c r="G44" s="10" t="s">
        <v>216</v>
      </c>
      <c r="H44" s="9" t="s">
        <v>217</v>
      </c>
      <c r="I44" s="8" t="s">
        <v>85</v>
      </c>
      <c r="J44" s="9">
        <v>1970</v>
      </c>
      <c r="K44" s="9">
        <v>2</v>
      </c>
      <c r="L44" s="9">
        <v>0</v>
      </c>
      <c r="M44" s="9">
        <v>3940</v>
      </c>
      <c r="N44" s="8">
        <v>17730</v>
      </c>
      <c r="O44" s="8">
        <v>361</v>
      </c>
      <c r="P44" s="8">
        <f t="shared" si="1"/>
        <v>4301</v>
      </c>
      <c r="Q44" s="14">
        <v>19288</v>
      </c>
    </row>
    <row r="45" ht="30" customHeight="1" spans="1:17">
      <c r="A45" s="8">
        <v>43</v>
      </c>
      <c r="B45" s="9" t="s">
        <v>218</v>
      </c>
      <c r="C45" s="6" t="s">
        <v>219</v>
      </c>
      <c r="D45" s="6" t="s">
        <v>20</v>
      </c>
      <c r="E45" s="6" t="s">
        <v>214</v>
      </c>
      <c r="F45" s="6" t="s">
        <v>46</v>
      </c>
      <c r="G45" s="10" t="s">
        <v>216</v>
      </c>
      <c r="H45" s="9" t="s">
        <v>220</v>
      </c>
      <c r="I45" s="8" t="s">
        <v>85</v>
      </c>
      <c r="J45" s="9">
        <v>1970</v>
      </c>
      <c r="K45" s="9">
        <v>2</v>
      </c>
      <c r="L45" s="9">
        <v>0</v>
      </c>
      <c r="M45" s="9">
        <v>3940</v>
      </c>
      <c r="N45" s="8"/>
      <c r="O45" s="8">
        <v>361</v>
      </c>
      <c r="P45" s="8">
        <f t="shared" si="1"/>
        <v>4301</v>
      </c>
      <c r="Q45" s="15"/>
    </row>
    <row r="46" ht="30" customHeight="1" spans="1:17">
      <c r="A46" s="8">
        <v>44</v>
      </c>
      <c r="B46" s="9" t="s">
        <v>221</v>
      </c>
      <c r="C46" s="6" t="s">
        <v>222</v>
      </c>
      <c r="D46" s="6" t="s">
        <v>20</v>
      </c>
      <c r="E46" s="6" t="s">
        <v>214</v>
      </c>
      <c r="F46" s="6" t="s">
        <v>46</v>
      </c>
      <c r="G46" s="10" t="s">
        <v>223</v>
      </c>
      <c r="H46" s="9" t="s">
        <v>224</v>
      </c>
      <c r="I46" s="8" t="s">
        <v>85</v>
      </c>
      <c r="J46" s="9">
        <v>1970</v>
      </c>
      <c r="K46" s="9">
        <v>2</v>
      </c>
      <c r="L46" s="9">
        <v>0</v>
      </c>
      <c r="M46" s="9">
        <v>3940</v>
      </c>
      <c r="N46" s="8"/>
      <c r="O46" s="8">
        <v>376</v>
      </c>
      <c r="P46" s="8">
        <f t="shared" si="1"/>
        <v>4316</v>
      </c>
      <c r="Q46" s="15"/>
    </row>
    <row r="47" ht="30" customHeight="1" spans="1:17">
      <c r="A47" s="8">
        <v>45</v>
      </c>
      <c r="B47" s="9" t="s">
        <v>225</v>
      </c>
      <c r="C47" s="6" t="s">
        <v>226</v>
      </c>
      <c r="D47" s="6" t="s">
        <v>40</v>
      </c>
      <c r="E47" s="6" t="s">
        <v>214</v>
      </c>
      <c r="F47" s="6" t="s">
        <v>56</v>
      </c>
      <c r="G47" s="10" t="s">
        <v>28</v>
      </c>
      <c r="H47" s="9" t="s">
        <v>227</v>
      </c>
      <c r="I47" s="8" t="s">
        <v>25</v>
      </c>
      <c r="J47" s="9">
        <v>1970</v>
      </c>
      <c r="K47" s="9">
        <v>3</v>
      </c>
      <c r="L47" s="9">
        <v>0</v>
      </c>
      <c r="M47" s="9">
        <v>5910</v>
      </c>
      <c r="N47" s="8"/>
      <c r="O47" s="8">
        <v>460</v>
      </c>
      <c r="P47" s="8">
        <f t="shared" si="1"/>
        <v>6370</v>
      </c>
      <c r="Q47" s="16"/>
    </row>
    <row r="48" ht="30" customHeight="1" spans="1:17">
      <c r="A48" s="8">
        <v>46</v>
      </c>
      <c r="B48" s="9" t="s">
        <v>228</v>
      </c>
      <c r="C48" s="6" t="s">
        <v>229</v>
      </c>
      <c r="D48" s="6" t="s">
        <v>20</v>
      </c>
      <c r="E48" s="6" t="s">
        <v>230</v>
      </c>
      <c r="F48" s="6" t="s">
        <v>231</v>
      </c>
      <c r="G48" s="10" t="s">
        <v>185</v>
      </c>
      <c r="H48" s="9" t="s">
        <v>232</v>
      </c>
      <c r="I48" s="8" t="s">
        <v>85</v>
      </c>
      <c r="J48" s="9">
        <v>1970</v>
      </c>
      <c r="K48" s="9">
        <v>2</v>
      </c>
      <c r="L48" s="9">
        <v>0</v>
      </c>
      <c r="M48" s="9">
        <v>3940</v>
      </c>
      <c r="N48" s="8">
        <v>3940</v>
      </c>
      <c r="O48" s="8">
        <v>292</v>
      </c>
      <c r="P48" s="8">
        <f t="shared" si="1"/>
        <v>4232</v>
      </c>
      <c r="Q48" s="8">
        <v>4232</v>
      </c>
    </row>
    <row r="49" ht="30" customHeight="1" spans="1:17">
      <c r="A49" s="8">
        <v>47</v>
      </c>
      <c r="B49" s="9" t="s">
        <v>233</v>
      </c>
      <c r="C49" s="6" t="s">
        <v>234</v>
      </c>
      <c r="D49" s="6" t="s">
        <v>20</v>
      </c>
      <c r="E49" s="6" t="s">
        <v>235</v>
      </c>
      <c r="F49" s="6" t="s">
        <v>236</v>
      </c>
      <c r="G49" s="10" t="s">
        <v>237</v>
      </c>
      <c r="H49" s="9" t="s">
        <v>238</v>
      </c>
      <c r="I49" s="8" t="s">
        <v>239</v>
      </c>
      <c r="J49" s="9">
        <v>1970</v>
      </c>
      <c r="K49" s="9">
        <v>1</v>
      </c>
      <c r="L49" s="9">
        <v>0</v>
      </c>
      <c r="M49" s="9">
        <v>1970</v>
      </c>
      <c r="N49" s="8">
        <v>9850</v>
      </c>
      <c r="O49" s="8">
        <v>230</v>
      </c>
      <c r="P49" s="8">
        <f t="shared" si="1"/>
        <v>2200</v>
      </c>
      <c r="Q49" s="14">
        <v>10863</v>
      </c>
    </row>
    <row r="50" ht="30" customHeight="1" spans="1:17">
      <c r="A50" s="8">
        <v>48</v>
      </c>
      <c r="B50" s="9" t="s">
        <v>240</v>
      </c>
      <c r="C50" s="6" t="s">
        <v>241</v>
      </c>
      <c r="D50" s="6" t="s">
        <v>20</v>
      </c>
      <c r="E50" s="6" t="s">
        <v>235</v>
      </c>
      <c r="F50" s="6" t="s">
        <v>242</v>
      </c>
      <c r="G50" s="10" t="s">
        <v>126</v>
      </c>
      <c r="H50" s="9" t="s">
        <v>243</v>
      </c>
      <c r="I50" s="8" t="s">
        <v>85</v>
      </c>
      <c r="J50" s="9">
        <v>1970</v>
      </c>
      <c r="K50" s="9">
        <v>2</v>
      </c>
      <c r="L50" s="9">
        <v>0</v>
      </c>
      <c r="M50" s="9">
        <v>3940</v>
      </c>
      <c r="N50" s="8"/>
      <c r="O50" s="8">
        <v>384</v>
      </c>
      <c r="P50" s="8">
        <f t="shared" si="1"/>
        <v>4324</v>
      </c>
      <c r="Q50" s="15"/>
    </row>
    <row r="51" ht="30" customHeight="1" spans="1:17">
      <c r="A51" s="8">
        <v>49</v>
      </c>
      <c r="B51" s="9" t="s">
        <v>244</v>
      </c>
      <c r="C51" s="6" t="s">
        <v>245</v>
      </c>
      <c r="D51" s="6" t="s">
        <v>40</v>
      </c>
      <c r="E51" s="6" t="s">
        <v>235</v>
      </c>
      <c r="F51" s="6" t="s">
        <v>242</v>
      </c>
      <c r="G51" s="10" t="s">
        <v>246</v>
      </c>
      <c r="H51" s="9" t="s">
        <v>247</v>
      </c>
      <c r="I51" s="8" t="s">
        <v>85</v>
      </c>
      <c r="J51" s="9">
        <v>1970</v>
      </c>
      <c r="K51" s="9">
        <v>2</v>
      </c>
      <c r="L51" s="9">
        <v>0</v>
      </c>
      <c r="M51" s="9">
        <v>3940</v>
      </c>
      <c r="N51" s="8"/>
      <c r="O51" s="8">
        <v>399</v>
      </c>
      <c r="P51" s="8">
        <f t="shared" si="1"/>
        <v>4339</v>
      </c>
      <c r="Q51" s="16"/>
    </row>
    <row r="52" ht="30" customHeight="1" spans="1:17">
      <c r="A52" s="8">
        <v>50</v>
      </c>
      <c r="B52" s="9" t="s">
        <v>248</v>
      </c>
      <c r="C52" s="6" t="s">
        <v>249</v>
      </c>
      <c r="D52" s="6" t="s">
        <v>20</v>
      </c>
      <c r="E52" s="6" t="s">
        <v>250</v>
      </c>
      <c r="F52" s="6" t="s">
        <v>56</v>
      </c>
      <c r="G52" s="10" t="s">
        <v>251</v>
      </c>
      <c r="H52" s="9" t="s">
        <v>252</v>
      </c>
      <c r="I52" s="8" t="s">
        <v>85</v>
      </c>
      <c r="J52" s="9">
        <v>1970</v>
      </c>
      <c r="K52" s="9">
        <v>2</v>
      </c>
      <c r="L52" s="9">
        <v>0</v>
      </c>
      <c r="M52" s="9">
        <v>3940</v>
      </c>
      <c r="N52" s="8">
        <v>7880</v>
      </c>
      <c r="O52" s="8">
        <v>399</v>
      </c>
      <c r="P52" s="8">
        <f t="shared" si="1"/>
        <v>4339</v>
      </c>
      <c r="Q52" s="14">
        <v>8739</v>
      </c>
    </row>
    <row r="53" ht="30" customHeight="1" spans="1:17">
      <c r="A53" s="8">
        <v>51</v>
      </c>
      <c r="B53" s="9" t="s">
        <v>253</v>
      </c>
      <c r="C53" s="6" t="s">
        <v>254</v>
      </c>
      <c r="D53" s="6" t="s">
        <v>40</v>
      </c>
      <c r="E53" s="6" t="s">
        <v>250</v>
      </c>
      <c r="F53" s="6" t="s">
        <v>56</v>
      </c>
      <c r="G53" s="10" t="s">
        <v>255</v>
      </c>
      <c r="H53" s="9" t="s">
        <v>256</v>
      </c>
      <c r="I53" s="8" t="s">
        <v>85</v>
      </c>
      <c r="J53" s="9">
        <v>1970</v>
      </c>
      <c r="K53" s="9">
        <v>2</v>
      </c>
      <c r="L53" s="9">
        <v>0</v>
      </c>
      <c r="M53" s="9">
        <v>3940</v>
      </c>
      <c r="N53" s="8"/>
      <c r="O53" s="8">
        <v>460</v>
      </c>
      <c r="P53" s="8">
        <f t="shared" si="1"/>
        <v>4400</v>
      </c>
      <c r="Q53" s="16"/>
    </row>
    <row r="54" ht="30" customHeight="1" spans="1:17">
      <c r="A54" s="8">
        <v>52</v>
      </c>
      <c r="B54" s="9" t="s">
        <v>257</v>
      </c>
      <c r="C54" s="6" t="s">
        <v>258</v>
      </c>
      <c r="D54" s="6" t="s">
        <v>20</v>
      </c>
      <c r="E54" s="6" t="s">
        <v>259</v>
      </c>
      <c r="F54" s="6" t="s">
        <v>260</v>
      </c>
      <c r="G54" s="9" t="s">
        <v>261</v>
      </c>
      <c r="H54" s="9" t="s">
        <v>262</v>
      </c>
      <c r="I54" s="8" t="s">
        <v>85</v>
      </c>
      <c r="J54" s="9">
        <v>1970</v>
      </c>
      <c r="K54" s="9">
        <v>2</v>
      </c>
      <c r="L54" s="9">
        <v>0</v>
      </c>
      <c r="M54" s="9">
        <v>3940</v>
      </c>
      <c r="N54" s="8">
        <v>19700</v>
      </c>
      <c r="O54" s="8">
        <v>338</v>
      </c>
      <c r="P54" s="8">
        <f t="shared" si="1"/>
        <v>4278</v>
      </c>
      <c r="Q54" s="14">
        <v>21390</v>
      </c>
    </row>
    <row r="55" ht="30" customHeight="1" spans="1:17">
      <c r="A55" s="8">
        <v>53</v>
      </c>
      <c r="B55" s="9" t="s">
        <v>263</v>
      </c>
      <c r="C55" s="6" t="s">
        <v>264</v>
      </c>
      <c r="D55" s="6" t="s">
        <v>20</v>
      </c>
      <c r="E55" s="6" t="s">
        <v>259</v>
      </c>
      <c r="F55" s="6" t="s">
        <v>260</v>
      </c>
      <c r="G55" s="9" t="s">
        <v>261</v>
      </c>
      <c r="H55" s="9" t="s">
        <v>265</v>
      </c>
      <c r="I55" s="8" t="s">
        <v>85</v>
      </c>
      <c r="J55" s="9">
        <v>1970</v>
      </c>
      <c r="K55" s="9">
        <v>2</v>
      </c>
      <c r="L55" s="9">
        <v>0</v>
      </c>
      <c r="M55" s="9">
        <v>3940</v>
      </c>
      <c r="N55" s="8"/>
      <c r="O55" s="8">
        <v>338</v>
      </c>
      <c r="P55" s="8">
        <f t="shared" si="1"/>
        <v>4278</v>
      </c>
      <c r="Q55" s="15"/>
    </row>
    <row r="56" ht="30" customHeight="1" spans="1:17">
      <c r="A56" s="8">
        <v>54</v>
      </c>
      <c r="B56" s="9" t="s">
        <v>266</v>
      </c>
      <c r="C56" s="6" t="s">
        <v>267</v>
      </c>
      <c r="D56" s="6" t="s">
        <v>20</v>
      </c>
      <c r="E56" s="6" t="s">
        <v>259</v>
      </c>
      <c r="F56" s="6" t="s">
        <v>260</v>
      </c>
      <c r="G56" s="9" t="s">
        <v>261</v>
      </c>
      <c r="H56" s="9" t="s">
        <v>268</v>
      </c>
      <c r="I56" s="8" t="s">
        <v>85</v>
      </c>
      <c r="J56" s="9">
        <v>1970</v>
      </c>
      <c r="K56" s="9">
        <v>2</v>
      </c>
      <c r="L56" s="9">
        <v>0</v>
      </c>
      <c r="M56" s="9">
        <v>3940</v>
      </c>
      <c r="N56" s="8"/>
      <c r="O56" s="8">
        <v>338</v>
      </c>
      <c r="P56" s="8">
        <f t="shared" si="1"/>
        <v>4278</v>
      </c>
      <c r="Q56" s="15"/>
    </row>
    <row r="57" ht="30" customHeight="1" spans="1:17">
      <c r="A57" s="8">
        <v>55</v>
      </c>
      <c r="B57" s="9" t="s">
        <v>269</v>
      </c>
      <c r="C57" s="6" t="s">
        <v>270</v>
      </c>
      <c r="D57" s="6" t="s">
        <v>20</v>
      </c>
      <c r="E57" s="6" t="s">
        <v>259</v>
      </c>
      <c r="F57" s="6" t="s">
        <v>260</v>
      </c>
      <c r="G57" s="9" t="s">
        <v>261</v>
      </c>
      <c r="H57" s="9" t="s">
        <v>271</v>
      </c>
      <c r="I57" s="8" t="s">
        <v>85</v>
      </c>
      <c r="J57" s="9">
        <v>1970</v>
      </c>
      <c r="K57" s="9">
        <v>2</v>
      </c>
      <c r="L57" s="9">
        <v>0</v>
      </c>
      <c r="M57" s="9">
        <v>3940</v>
      </c>
      <c r="N57" s="8"/>
      <c r="O57" s="8">
        <v>338</v>
      </c>
      <c r="P57" s="8">
        <f t="shared" si="1"/>
        <v>4278</v>
      </c>
      <c r="Q57" s="15"/>
    </row>
    <row r="58" ht="30" customHeight="1" spans="1:17">
      <c r="A58" s="8">
        <v>56</v>
      </c>
      <c r="B58" s="9" t="s">
        <v>272</v>
      </c>
      <c r="C58" s="6" t="s">
        <v>273</v>
      </c>
      <c r="D58" s="6" t="s">
        <v>20</v>
      </c>
      <c r="E58" s="6" t="s">
        <v>259</v>
      </c>
      <c r="F58" s="6" t="s">
        <v>260</v>
      </c>
      <c r="G58" s="9" t="s">
        <v>261</v>
      </c>
      <c r="H58" s="9" t="s">
        <v>274</v>
      </c>
      <c r="I58" s="8" t="s">
        <v>85</v>
      </c>
      <c r="J58" s="9">
        <v>1970</v>
      </c>
      <c r="K58" s="9">
        <v>2</v>
      </c>
      <c r="L58" s="9">
        <v>0</v>
      </c>
      <c r="M58" s="9">
        <v>3940</v>
      </c>
      <c r="N58" s="8"/>
      <c r="O58" s="8">
        <v>338</v>
      </c>
      <c r="P58" s="8">
        <f t="shared" si="1"/>
        <v>4278</v>
      </c>
      <c r="Q58" s="16"/>
    </row>
    <row r="59" ht="30" customHeight="1" spans="1:17">
      <c r="A59" s="8">
        <v>57</v>
      </c>
      <c r="B59" s="9" t="s">
        <v>275</v>
      </c>
      <c r="C59" s="6" t="s">
        <v>276</v>
      </c>
      <c r="D59" s="6" t="s">
        <v>20</v>
      </c>
      <c r="E59" s="6" t="s">
        <v>277</v>
      </c>
      <c r="F59" s="6" t="s">
        <v>278</v>
      </c>
      <c r="G59" s="9" t="s">
        <v>279</v>
      </c>
      <c r="H59" s="9" t="s">
        <v>280</v>
      </c>
      <c r="I59" s="8" t="s">
        <v>85</v>
      </c>
      <c r="J59" s="9">
        <v>1970</v>
      </c>
      <c r="K59" s="9">
        <v>2</v>
      </c>
      <c r="L59" s="9">
        <v>0</v>
      </c>
      <c r="M59" s="9">
        <v>3940</v>
      </c>
      <c r="N59" s="8">
        <v>11820</v>
      </c>
      <c r="O59" s="8">
        <v>284</v>
      </c>
      <c r="P59" s="8">
        <f t="shared" si="1"/>
        <v>4224</v>
      </c>
      <c r="Q59" s="14">
        <v>12918</v>
      </c>
    </row>
    <row r="60" ht="30" customHeight="1" spans="1:17">
      <c r="A60" s="8">
        <v>58</v>
      </c>
      <c r="B60" s="9" t="s">
        <v>281</v>
      </c>
      <c r="C60" s="6" t="s">
        <v>282</v>
      </c>
      <c r="D60" s="6" t="s">
        <v>20</v>
      </c>
      <c r="E60" s="6" t="s">
        <v>277</v>
      </c>
      <c r="F60" s="6" t="s">
        <v>283</v>
      </c>
      <c r="G60" s="9" t="s">
        <v>284</v>
      </c>
      <c r="H60" s="9" t="s">
        <v>285</v>
      </c>
      <c r="I60" s="8" t="s">
        <v>85</v>
      </c>
      <c r="J60" s="9">
        <v>1970</v>
      </c>
      <c r="K60" s="9">
        <v>2</v>
      </c>
      <c r="L60" s="9">
        <v>0</v>
      </c>
      <c r="M60" s="9">
        <v>3940</v>
      </c>
      <c r="N60" s="8"/>
      <c r="O60" s="8">
        <v>407</v>
      </c>
      <c r="P60" s="8">
        <f t="shared" si="1"/>
        <v>4347</v>
      </c>
      <c r="Q60" s="15"/>
    </row>
    <row r="61" ht="30" customHeight="1" spans="1:17">
      <c r="A61" s="8">
        <v>59</v>
      </c>
      <c r="B61" s="9" t="s">
        <v>286</v>
      </c>
      <c r="C61" s="6" t="s">
        <v>287</v>
      </c>
      <c r="D61" s="6" t="s">
        <v>20</v>
      </c>
      <c r="E61" s="6" t="s">
        <v>277</v>
      </c>
      <c r="F61" s="6" t="s">
        <v>288</v>
      </c>
      <c r="G61" s="9" t="s">
        <v>284</v>
      </c>
      <c r="H61" s="9" t="s">
        <v>289</v>
      </c>
      <c r="I61" s="8" t="s">
        <v>85</v>
      </c>
      <c r="J61" s="9">
        <v>1970</v>
      </c>
      <c r="K61" s="9">
        <v>2</v>
      </c>
      <c r="L61" s="9">
        <v>0</v>
      </c>
      <c r="M61" s="9">
        <v>3940</v>
      </c>
      <c r="N61" s="8"/>
      <c r="O61" s="8">
        <v>407</v>
      </c>
      <c r="P61" s="8">
        <f t="shared" si="1"/>
        <v>4347</v>
      </c>
      <c r="Q61" s="16"/>
    </row>
    <row r="62" ht="30" customHeight="1" spans="1:17">
      <c r="A62" s="8">
        <v>60</v>
      </c>
      <c r="B62" s="9" t="s">
        <v>290</v>
      </c>
      <c r="C62" s="6" t="s">
        <v>291</v>
      </c>
      <c r="D62" s="6" t="s">
        <v>20</v>
      </c>
      <c r="E62" s="6" t="s">
        <v>292</v>
      </c>
      <c r="F62" s="6" t="s">
        <v>293</v>
      </c>
      <c r="G62" s="9" t="s">
        <v>294</v>
      </c>
      <c r="H62" s="9" t="s">
        <v>295</v>
      </c>
      <c r="I62" s="8" t="s">
        <v>85</v>
      </c>
      <c r="J62" s="9">
        <v>1970</v>
      </c>
      <c r="K62" s="9">
        <v>2</v>
      </c>
      <c r="L62" s="9">
        <v>0</v>
      </c>
      <c r="M62" s="9">
        <v>3940</v>
      </c>
      <c r="N62" s="8">
        <v>3940</v>
      </c>
      <c r="O62" s="8">
        <v>353</v>
      </c>
      <c r="P62" s="8">
        <f t="shared" si="1"/>
        <v>4293</v>
      </c>
      <c r="Q62" s="8">
        <v>4293</v>
      </c>
    </row>
    <row r="63" ht="30" customHeight="1" spans="1:17">
      <c r="A63" s="8">
        <v>61</v>
      </c>
      <c r="B63" s="9" t="s">
        <v>296</v>
      </c>
      <c r="C63" s="6" t="s">
        <v>297</v>
      </c>
      <c r="D63" s="6" t="s">
        <v>40</v>
      </c>
      <c r="E63" s="6" t="s">
        <v>298</v>
      </c>
      <c r="F63" s="6" t="s">
        <v>299</v>
      </c>
      <c r="G63" s="9" t="s">
        <v>279</v>
      </c>
      <c r="H63" s="9" t="s">
        <v>300</v>
      </c>
      <c r="I63" s="8" t="s">
        <v>85</v>
      </c>
      <c r="J63" s="9">
        <v>1970</v>
      </c>
      <c r="K63" s="9">
        <v>2</v>
      </c>
      <c r="L63" s="9">
        <v>0</v>
      </c>
      <c r="M63" s="9">
        <v>3940</v>
      </c>
      <c r="N63" s="8">
        <v>7880</v>
      </c>
      <c r="O63" s="8">
        <v>284</v>
      </c>
      <c r="P63" s="8">
        <f t="shared" si="1"/>
        <v>4224</v>
      </c>
      <c r="Q63" s="14">
        <v>8448</v>
      </c>
    </row>
    <row r="64" ht="30" customHeight="1" spans="1:17">
      <c r="A64" s="8">
        <v>62</v>
      </c>
      <c r="B64" s="9" t="s">
        <v>301</v>
      </c>
      <c r="C64" s="6" t="s">
        <v>302</v>
      </c>
      <c r="D64" s="6" t="s">
        <v>20</v>
      </c>
      <c r="E64" s="6" t="s">
        <v>298</v>
      </c>
      <c r="F64" s="6" t="s">
        <v>299</v>
      </c>
      <c r="G64" s="9" t="s">
        <v>279</v>
      </c>
      <c r="H64" s="9" t="s">
        <v>303</v>
      </c>
      <c r="I64" s="8" t="s">
        <v>85</v>
      </c>
      <c r="J64" s="9">
        <v>1970</v>
      </c>
      <c r="K64" s="9">
        <v>2</v>
      </c>
      <c r="L64" s="9">
        <v>0</v>
      </c>
      <c r="M64" s="9">
        <v>3940</v>
      </c>
      <c r="N64" s="8"/>
      <c r="O64" s="8">
        <v>284</v>
      </c>
      <c r="P64" s="8">
        <f t="shared" si="1"/>
        <v>4224</v>
      </c>
      <c r="Q64" s="16"/>
    </row>
    <row r="65" ht="30" customHeight="1" spans="1:17">
      <c r="A65" s="8">
        <v>63</v>
      </c>
      <c r="B65" s="9" t="s">
        <v>304</v>
      </c>
      <c r="C65" s="6" t="s">
        <v>305</v>
      </c>
      <c r="D65" s="6" t="s">
        <v>20</v>
      </c>
      <c r="E65" s="6" t="s">
        <v>306</v>
      </c>
      <c r="F65" s="6" t="s">
        <v>56</v>
      </c>
      <c r="G65" s="9" t="s">
        <v>307</v>
      </c>
      <c r="H65" s="9" t="s">
        <v>308</v>
      </c>
      <c r="I65" s="8" t="s">
        <v>25</v>
      </c>
      <c r="J65" s="9">
        <v>1970</v>
      </c>
      <c r="K65" s="9">
        <v>3</v>
      </c>
      <c r="L65" s="9">
        <v>0</v>
      </c>
      <c r="M65" s="9">
        <v>5910</v>
      </c>
      <c r="N65" s="8">
        <f>SUM(M65:M68)</f>
        <v>23640</v>
      </c>
      <c r="O65" s="8">
        <v>460</v>
      </c>
      <c r="P65" s="8">
        <f t="shared" si="1"/>
        <v>6370</v>
      </c>
      <c r="Q65" s="8">
        <v>25396</v>
      </c>
    </row>
    <row r="66" ht="30" customHeight="1" spans="1:17">
      <c r="A66" s="8">
        <v>64</v>
      </c>
      <c r="B66" s="9" t="s">
        <v>309</v>
      </c>
      <c r="C66" s="6" t="s">
        <v>310</v>
      </c>
      <c r="D66" s="6" t="s">
        <v>20</v>
      </c>
      <c r="E66" s="6" t="s">
        <v>306</v>
      </c>
      <c r="F66" s="6" t="s">
        <v>56</v>
      </c>
      <c r="G66" s="9" t="s">
        <v>311</v>
      </c>
      <c r="H66" s="9" t="s">
        <v>312</v>
      </c>
      <c r="I66" s="8" t="s">
        <v>25</v>
      </c>
      <c r="J66" s="9">
        <v>1970</v>
      </c>
      <c r="K66" s="9">
        <v>3</v>
      </c>
      <c r="L66" s="9">
        <v>0</v>
      </c>
      <c r="M66" s="9">
        <v>5910</v>
      </c>
      <c r="N66" s="8"/>
      <c r="O66" s="8">
        <v>376</v>
      </c>
      <c r="P66" s="8">
        <f t="shared" si="1"/>
        <v>6286</v>
      </c>
      <c r="Q66" s="8"/>
    </row>
    <row r="67" ht="30" customHeight="1" spans="1:17">
      <c r="A67" s="8">
        <v>65</v>
      </c>
      <c r="B67" s="9" t="s">
        <v>313</v>
      </c>
      <c r="C67" s="6" t="s">
        <v>314</v>
      </c>
      <c r="D67" s="6" t="s">
        <v>40</v>
      </c>
      <c r="E67" s="6" t="s">
        <v>306</v>
      </c>
      <c r="F67" s="6" t="s">
        <v>56</v>
      </c>
      <c r="G67" s="9" t="s">
        <v>307</v>
      </c>
      <c r="H67" s="9" t="s">
        <v>315</v>
      </c>
      <c r="I67" s="8" t="s">
        <v>25</v>
      </c>
      <c r="J67" s="9">
        <v>1970</v>
      </c>
      <c r="K67" s="9">
        <v>3</v>
      </c>
      <c r="L67" s="9">
        <v>0</v>
      </c>
      <c r="M67" s="9">
        <v>5910</v>
      </c>
      <c r="N67" s="8"/>
      <c r="O67" s="8">
        <v>460</v>
      </c>
      <c r="P67" s="8">
        <f t="shared" si="1"/>
        <v>6370</v>
      </c>
      <c r="Q67" s="8"/>
    </row>
    <row r="68" ht="30" customHeight="1" spans="1:17">
      <c r="A68" s="8">
        <v>66</v>
      </c>
      <c r="B68" s="9" t="s">
        <v>316</v>
      </c>
      <c r="C68" s="6" t="s">
        <v>317</v>
      </c>
      <c r="D68" s="6" t="s">
        <v>20</v>
      </c>
      <c r="E68" s="6" t="s">
        <v>306</v>
      </c>
      <c r="F68" s="6" t="s">
        <v>56</v>
      </c>
      <c r="G68" s="9" t="s">
        <v>307</v>
      </c>
      <c r="H68" s="9" t="s">
        <v>318</v>
      </c>
      <c r="I68" s="8" t="s">
        <v>25</v>
      </c>
      <c r="J68" s="9">
        <v>1970</v>
      </c>
      <c r="K68" s="9">
        <v>3</v>
      </c>
      <c r="L68" s="9">
        <v>0</v>
      </c>
      <c r="M68" s="9">
        <v>5910</v>
      </c>
      <c r="N68" s="8"/>
      <c r="O68" s="8">
        <v>460</v>
      </c>
      <c r="P68" s="8">
        <f t="shared" ref="P68:P100" si="2">M68+O68</f>
        <v>6370</v>
      </c>
      <c r="Q68" s="8"/>
    </row>
    <row r="69" ht="30" customHeight="1" spans="1:17">
      <c r="A69" s="8">
        <v>67</v>
      </c>
      <c r="B69" s="9" t="s">
        <v>319</v>
      </c>
      <c r="C69" s="17" t="s">
        <v>320</v>
      </c>
      <c r="D69" s="17" t="s">
        <v>40</v>
      </c>
      <c r="E69" s="17" t="s">
        <v>321</v>
      </c>
      <c r="F69" s="17" t="s">
        <v>62</v>
      </c>
      <c r="G69" s="9" t="s">
        <v>51</v>
      </c>
      <c r="H69" s="18" t="s">
        <v>322</v>
      </c>
      <c r="I69" s="8" t="s">
        <v>25</v>
      </c>
      <c r="J69" s="9">
        <v>1970</v>
      </c>
      <c r="K69" s="9">
        <v>3</v>
      </c>
      <c r="L69" s="9">
        <v>0</v>
      </c>
      <c r="M69" s="9">
        <v>5910</v>
      </c>
      <c r="N69" s="8">
        <v>21670</v>
      </c>
      <c r="O69" s="8">
        <v>430</v>
      </c>
      <c r="P69" s="8">
        <f t="shared" si="2"/>
        <v>6340</v>
      </c>
      <c r="Q69" s="14">
        <v>23235</v>
      </c>
    </row>
    <row r="70" ht="30" customHeight="1" spans="1:17">
      <c r="A70" s="8">
        <v>68</v>
      </c>
      <c r="B70" s="9" t="s">
        <v>323</v>
      </c>
      <c r="C70" s="17" t="s">
        <v>324</v>
      </c>
      <c r="D70" s="17" t="s">
        <v>40</v>
      </c>
      <c r="E70" s="17" t="s">
        <v>321</v>
      </c>
      <c r="F70" s="17" t="s">
        <v>62</v>
      </c>
      <c r="G70" s="9" t="s">
        <v>325</v>
      </c>
      <c r="H70" s="18" t="s">
        <v>326</v>
      </c>
      <c r="I70" s="8" t="s">
        <v>25</v>
      </c>
      <c r="J70" s="9">
        <v>1970</v>
      </c>
      <c r="K70" s="9">
        <v>3</v>
      </c>
      <c r="L70" s="9">
        <v>0</v>
      </c>
      <c r="M70" s="9">
        <v>5910</v>
      </c>
      <c r="N70" s="8"/>
      <c r="O70" s="8">
        <v>460</v>
      </c>
      <c r="P70" s="8">
        <f t="shared" si="2"/>
        <v>6370</v>
      </c>
      <c r="Q70" s="15"/>
    </row>
    <row r="71" ht="30" customHeight="1" spans="1:17">
      <c r="A71" s="8">
        <v>69</v>
      </c>
      <c r="B71" s="9" t="s">
        <v>327</v>
      </c>
      <c r="C71" s="17" t="s">
        <v>328</v>
      </c>
      <c r="D71" s="17" t="s">
        <v>20</v>
      </c>
      <c r="E71" s="17" t="s">
        <v>321</v>
      </c>
      <c r="F71" s="17" t="s">
        <v>62</v>
      </c>
      <c r="G71" s="9" t="s">
        <v>325</v>
      </c>
      <c r="H71" s="18" t="s">
        <v>329</v>
      </c>
      <c r="I71" s="8" t="s">
        <v>25</v>
      </c>
      <c r="J71" s="9">
        <v>1970</v>
      </c>
      <c r="K71" s="9">
        <v>3</v>
      </c>
      <c r="L71" s="9">
        <v>0</v>
      </c>
      <c r="M71" s="9">
        <v>5910</v>
      </c>
      <c r="N71" s="8"/>
      <c r="O71" s="8">
        <v>460</v>
      </c>
      <c r="P71" s="8">
        <f t="shared" si="2"/>
        <v>6370</v>
      </c>
      <c r="Q71" s="15"/>
    </row>
    <row r="72" ht="30" customHeight="1" spans="1:17">
      <c r="A72" s="8">
        <v>70</v>
      </c>
      <c r="B72" s="9" t="s">
        <v>330</v>
      </c>
      <c r="C72" s="6" t="s">
        <v>331</v>
      </c>
      <c r="D72" s="6" t="s">
        <v>20</v>
      </c>
      <c r="E72" s="6" t="s">
        <v>321</v>
      </c>
      <c r="F72" s="7" t="s">
        <v>62</v>
      </c>
      <c r="G72" s="9" t="s">
        <v>332</v>
      </c>
      <c r="H72" s="9" t="s">
        <v>333</v>
      </c>
      <c r="I72" s="8" t="s">
        <v>71</v>
      </c>
      <c r="J72" s="9">
        <v>1970</v>
      </c>
      <c r="K72" s="9">
        <v>2</v>
      </c>
      <c r="L72" s="9">
        <v>0</v>
      </c>
      <c r="M72" s="9">
        <v>3940</v>
      </c>
      <c r="N72" s="8"/>
      <c r="O72" s="8">
        <v>215</v>
      </c>
      <c r="P72" s="8">
        <f t="shared" si="2"/>
        <v>4155</v>
      </c>
      <c r="Q72" s="16"/>
    </row>
    <row r="73" ht="30" customHeight="1" spans="1:17">
      <c r="A73" s="8">
        <v>71</v>
      </c>
      <c r="B73" s="9" t="s">
        <v>334</v>
      </c>
      <c r="C73" s="6" t="s">
        <v>335</v>
      </c>
      <c r="D73" s="6" t="s">
        <v>40</v>
      </c>
      <c r="E73" s="6" t="s">
        <v>336</v>
      </c>
      <c r="F73" s="6" t="s">
        <v>337</v>
      </c>
      <c r="G73" s="9" t="s">
        <v>92</v>
      </c>
      <c r="H73" s="9" t="s">
        <v>338</v>
      </c>
      <c r="I73" s="8" t="s">
        <v>85</v>
      </c>
      <c r="J73" s="9">
        <v>1970</v>
      </c>
      <c r="K73" s="9">
        <v>2</v>
      </c>
      <c r="L73" s="9">
        <v>0</v>
      </c>
      <c r="M73" s="9">
        <v>3940</v>
      </c>
      <c r="N73" s="8">
        <v>7880</v>
      </c>
      <c r="O73" s="8">
        <v>460</v>
      </c>
      <c r="P73" s="8">
        <f t="shared" si="2"/>
        <v>4400</v>
      </c>
      <c r="Q73" s="14">
        <v>8800</v>
      </c>
    </row>
    <row r="74" ht="30" customHeight="1" spans="1:17">
      <c r="A74" s="8">
        <v>72</v>
      </c>
      <c r="B74" s="9" t="s">
        <v>339</v>
      </c>
      <c r="C74" s="6" t="s">
        <v>340</v>
      </c>
      <c r="D74" s="6" t="s">
        <v>40</v>
      </c>
      <c r="E74" s="6" t="s">
        <v>336</v>
      </c>
      <c r="F74" s="6" t="s">
        <v>337</v>
      </c>
      <c r="G74" s="9" t="s">
        <v>92</v>
      </c>
      <c r="H74" s="9" t="s">
        <v>341</v>
      </c>
      <c r="I74" s="8" t="s">
        <v>85</v>
      </c>
      <c r="J74" s="9">
        <v>1970</v>
      </c>
      <c r="K74" s="9">
        <v>2</v>
      </c>
      <c r="L74" s="9">
        <v>0</v>
      </c>
      <c r="M74" s="9">
        <v>3940</v>
      </c>
      <c r="N74" s="8"/>
      <c r="O74" s="8">
        <v>460</v>
      </c>
      <c r="P74" s="8">
        <f t="shared" si="2"/>
        <v>4400</v>
      </c>
      <c r="Q74" s="16"/>
    </row>
    <row r="75" ht="30" customHeight="1" spans="1:17">
      <c r="A75" s="8">
        <v>73</v>
      </c>
      <c r="B75" s="9" t="s">
        <v>342</v>
      </c>
      <c r="C75" s="6" t="s">
        <v>343</v>
      </c>
      <c r="D75" s="6" t="s">
        <v>20</v>
      </c>
      <c r="E75" s="6" t="s">
        <v>344</v>
      </c>
      <c r="F75" s="6" t="s">
        <v>62</v>
      </c>
      <c r="G75" s="9" t="s">
        <v>294</v>
      </c>
      <c r="H75" s="9" t="s">
        <v>345</v>
      </c>
      <c r="I75" s="8" t="s">
        <v>85</v>
      </c>
      <c r="J75" s="9">
        <v>1970</v>
      </c>
      <c r="K75" s="9">
        <v>2</v>
      </c>
      <c r="L75" s="9">
        <v>0</v>
      </c>
      <c r="M75" s="9">
        <v>3940</v>
      </c>
      <c r="N75" s="8">
        <v>11820</v>
      </c>
      <c r="O75" s="8">
        <v>353</v>
      </c>
      <c r="P75" s="8">
        <f t="shared" si="2"/>
        <v>4293</v>
      </c>
      <c r="Q75" s="14">
        <v>12803</v>
      </c>
    </row>
    <row r="76" ht="30" customHeight="1" spans="1:17">
      <c r="A76" s="8">
        <v>74</v>
      </c>
      <c r="B76" s="9" t="s">
        <v>346</v>
      </c>
      <c r="C76" s="6" t="s">
        <v>347</v>
      </c>
      <c r="D76" s="6" t="s">
        <v>20</v>
      </c>
      <c r="E76" s="6" t="s">
        <v>344</v>
      </c>
      <c r="F76" s="6" t="s">
        <v>82</v>
      </c>
      <c r="G76" s="9" t="s">
        <v>261</v>
      </c>
      <c r="H76" s="9" t="s">
        <v>348</v>
      </c>
      <c r="I76" s="8" t="s">
        <v>85</v>
      </c>
      <c r="J76" s="9">
        <v>1970</v>
      </c>
      <c r="K76" s="9">
        <v>2</v>
      </c>
      <c r="L76" s="9">
        <v>0</v>
      </c>
      <c r="M76" s="9">
        <v>3940</v>
      </c>
      <c r="N76" s="8"/>
      <c r="O76" s="8">
        <v>338</v>
      </c>
      <c r="P76" s="8">
        <f t="shared" si="2"/>
        <v>4278</v>
      </c>
      <c r="Q76" s="15"/>
    </row>
    <row r="77" ht="30" customHeight="1" spans="1:17">
      <c r="A77" s="8">
        <v>75</v>
      </c>
      <c r="B77" s="9" t="s">
        <v>349</v>
      </c>
      <c r="C77" s="6" t="s">
        <v>350</v>
      </c>
      <c r="D77" s="6" t="s">
        <v>20</v>
      </c>
      <c r="E77" s="6" t="s">
        <v>344</v>
      </c>
      <c r="F77" s="6" t="s">
        <v>82</v>
      </c>
      <c r="G77" s="9" t="s">
        <v>185</v>
      </c>
      <c r="H77" s="9" t="s">
        <v>351</v>
      </c>
      <c r="I77" s="8" t="s">
        <v>85</v>
      </c>
      <c r="J77" s="9">
        <v>1970</v>
      </c>
      <c r="K77" s="9">
        <v>2</v>
      </c>
      <c r="L77" s="9">
        <v>0</v>
      </c>
      <c r="M77" s="9">
        <v>3940</v>
      </c>
      <c r="N77" s="8"/>
      <c r="O77" s="8">
        <v>292</v>
      </c>
      <c r="P77" s="8">
        <f t="shared" si="2"/>
        <v>4232</v>
      </c>
      <c r="Q77" s="16"/>
    </row>
    <row r="78" ht="30" customHeight="1" spans="1:17">
      <c r="A78" s="8">
        <v>76</v>
      </c>
      <c r="B78" s="9" t="s">
        <v>352</v>
      </c>
      <c r="C78" s="6" t="s">
        <v>353</v>
      </c>
      <c r="D78" s="6" t="s">
        <v>40</v>
      </c>
      <c r="E78" s="6" t="s">
        <v>354</v>
      </c>
      <c r="F78" s="6" t="s">
        <v>355</v>
      </c>
      <c r="G78" s="9" t="s">
        <v>356</v>
      </c>
      <c r="H78" s="9" t="s">
        <v>357</v>
      </c>
      <c r="I78" s="8" t="s">
        <v>85</v>
      </c>
      <c r="J78" s="9">
        <v>1970</v>
      </c>
      <c r="K78" s="9">
        <v>2</v>
      </c>
      <c r="L78" s="9">
        <v>0</v>
      </c>
      <c r="M78" s="9">
        <v>3940</v>
      </c>
      <c r="N78" s="8">
        <v>7880</v>
      </c>
      <c r="O78" s="8">
        <v>422</v>
      </c>
      <c r="P78" s="8">
        <f t="shared" si="2"/>
        <v>4362</v>
      </c>
      <c r="Q78" s="14">
        <v>8762</v>
      </c>
    </row>
    <row r="79" ht="30" customHeight="1" spans="1:17">
      <c r="A79" s="8">
        <v>77</v>
      </c>
      <c r="B79" s="9" t="s">
        <v>358</v>
      </c>
      <c r="C79" s="6" t="s">
        <v>359</v>
      </c>
      <c r="D79" s="6" t="s">
        <v>40</v>
      </c>
      <c r="E79" s="6" t="s">
        <v>354</v>
      </c>
      <c r="F79" s="6" t="s">
        <v>355</v>
      </c>
      <c r="G79" s="9" t="s">
        <v>360</v>
      </c>
      <c r="H79" s="9" t="s">
        <v>361</v>
      </c>
      <c r="I79" s="8" t="s">
        <v>85</v>
      </c>
      <c r="J79" s="9">
        <v>1970</v>
      </c>
      <c r="K79" s="9">
        <v>2</v>
      </c>
      <c r="L79" s="9">
        <v>0</v>
      </c>
      <c r="M79" s="9">
        <v>3940</v>
      </c>
      <c r="N79" s="8"/>
      <c r="O79" s="8">
        <v>460</v>
      </c>
      <c r="P79" s="8">
        <f t="shared" si="2"/>
        <v>4400</v>
      </c>
      <c r="Q79" s="16"/>
    </row>
    <row r="80" ht="30" customHeight="1" spans="1:17">
      <c r="A80" s="8">
        <v>78</v>
      </c>
      <c r="B80" s="9" t="s">
        <v>362</v>
      </c>
      <c r="C80" s="6" t="s">
        <v>363</v>
      </c>
      <c r="D80" s="6" t="s">
        <v>20</v>
      </c>
      <c r="E80" s="6" t="s">
        <v>364</v>
      </c>
      <c r="F80" s="6" t="s">
        <v>117</v>
      </c>
      <c r="G80" s="9" t="s">
        <v>365</v>
      </c>
      <c r="H80" s="9" t="s">
        <v>366</v>
      </c>
      <c r="I80" s="8" t="s">
        <v>25</v>
      </c>
      <c r="J80" s="9">
        <v>1970</v>
      </c>
      <c r="K80" s="9">
        <v>3</v>
      </c>
      <c r="L80" s="9">
        <v>0</v>
      </c>
      <c r="M80" s="9">
        <v>5910</v>
      </c>
      <c r="N80" s="8">
        <v>5910</v>
      </c>
      <c r="O80" s="8">
        <v>253</v>
      </c>
      <c r="P80" s="8">
        <f t="shared" si="2"/>
        <v>6163</v>
      </c>
      <c r="Q80" s="8">
        <v>6163</v>
      </c>
    </row>
    <row r="81" ht="30" customHeight="1" spans="1:17">
      <c r="A81" s="8">
        <v>79</v>
      </c>
      <c r="B81" s="9" t="s">
        <v>367</v>
      </c>
      <c r="C81" s="6" t="s">
        <v>368</v>
      </c>
      <c r="D81" s="6" t="s">
        <v>20</v>
      </c>
      <c r="E81" s="6" t="s">
        <v>369</v>
      </c>
      <c r="F81" s="6" t="s">
        <v>135</v>
      </c>
      <c r="G81" s="9" t="s">
        <v>294</v>
      </c>
      <c r="H81" s="9" t="s">
        <v>370</v>
      </c>
      <c r="I81" s="8" t="s">
        <v>85</v>
      </c>
      <c r="J81" s="9">
        <v>1970</v>
      </c>
      <c r="K81" s="9">
        <v>2</v>
      </c>
      <c r="L81" s="9">
        <v>0</v>
      </c>
      <c r="M81" s="9">
        <v>3940</v>
      </c>
      <c r="N81" s="8">
        <v>9057.41</v>
      </c>
      <c r="O81" s="8">
        <v>353</v>
      </c>
      <c r="P81" s="8">
        <f t="shared" si="2"/>
        <v>4293</v>
      </c>
      <c r="Q81" s="14">
        <v>9832.41</v>
      </c>
    </row>
    <row r="82" ht="30" customHeight="1" spans="1:17">
      <c r="A82" s="8">
        <v>80</v>
      </c>
      <c r="B82" s="9" t="s">
        <v>371</v>
      </c>
      <c r="C82" s="6" t="s">
        <v>372</v>
      </c>
      <c r="D82" s="6" t="s">
        <v>40</v>
      </c>
      <c r="E82" s="6" t="s">
        <v>369</v>
      </c>
      <c r="F82" s="6" t="s">
        <v>46</v>
      </c>
      <c r="G82" s="9" t="s">
        <v>373</v>
      </c>
      <c r="H82" s="9" t="s">
        <v>374</v>
      </c>
      <c r="I82" s="8" t="s">
        <v>85</v>
      </c>
      <c r="J82" s="9">
        <v>1970</v>
      </c>
      <c r="K82" s="9">
        <v>2</v>
      </c>
      <c r="L82" s="9">
        <v>13</v>
      </c>
      <c r="M82" s="9">
        <v>5117.41</v>
      </c>
      <c r="N82" s="8"/>
      <c r="O82" s="8">
        <v>422</v>
      </c>
      <c r="P82" s="8">
        <f t="shared" si="2"/>
        <v>5539.41</v>
      </c>
      <c r="Q82" s="16"/>
    </row>
    <row r="83" ht="30" customHeight="1" spans="1:17">
      <c r="A83" s="8">
        <v>81</v>
      </c>
      <c r="B83" s="9" t="s">
        <v>375</v>
      </c>
      <c r="C83" s="6" t="s">
        <v>376</v>
      </c>
      <c r="D83" s="6" t="s">
        <v>20</v>
      </c>
      <c r="E83" s="6" t="s">
        <v>377</v>
      </c>
      <c r="F83" s="6" t="s">
        <v>22</v>
      </c>
      <c r="G83" s="9" t="s">
        <v>92</v>
      </c>
      <c r="H83" s="9" t="s">
        <v>378</v>
      </c>
      <c r="I83" s="8" t="s">
        <v>85</v>
      </c>
      <c r="J83" s="9">
        <v>1970</v>
      </c>
      <c r="K83" s="9">
        <v>2</v>
      </c>
      <c r="L83" s="9">
        <v>0</v>
      </c>
      <c r="M83" s="9">
        <v>3940</v>
      </c>
      <c r="N83" s="8">
        <v>17730</v>
      </c>
      <c r="O83" s="8">
        <v>460</v>
      </c>
      <c r="P83" s="8">
        <f t="shared" si="2"/>
        <v>4400</v>
      </c>
      <c r="Q83" s="14">
        <v>19800</v>
      </c>
    </row>
    <row r="84" ht="30" customHeight="1" spans="1:17">
      <c r="A84" s="8">
        <v>82</v>
      </c>
      <c r="B84" s="9" t="s">
        <v>379</v>
      </c>
      <c r="C84" s="6" t="s">
        <v>380</v>
      </c>
      <c r="D84" s="6" t="s">
        <v>20</v>
      </c>
      <c r="E84" s="6" t="s">
        <v>377</v>
      </c>
      <c r="F84" s="6" t="s">
        <v>22</v>
      </c>
      <c r="G84" s="9" t="s">
        <v>92</v>
      </c>
      <c r="H84" s="9" t="s">
        <v>381</v>
      </c>
      <c r="I84" s="8" t="s">
        <v>85</v>
      </c>
      <c r="J84" s="9">
        <v>1970</v>
      </c>
      <c r="K84" s="9">
        <v>2</v>
      </c>
      <c r="L84" s="9">
        <v>0</v>
      </c>
      <c r="M84" s="9">
        <v>3940</v>
      </c>
      <c r="N84" s="8"/>
      <c r="O84" s="8">
        <v>460</v>
      </c>
      <c r="P84" s="8">
        <f t="shared" si="2"/>
        <v>4400</v>
      </c>
      <c r="Q84" s="15"/>
    </row>
    <row r="85" ht="30" customHeight="1" spans="1:17">
      <c r="A85" s="8">
        <v>83</v>
      </c>
      <c r="B85" s="9" t="s">
        <v>382</v>
      </c>
      <c r="C85" s="6" t="s">
        <v>383</v>
      </c>
      <c r="D85" s="6" t="s">
        <v>20</v>
      </c>
      <c r="E85" s="6" t="s">
        <v>377</v>
      </c>
      <c r="F85" s="6" t="s">
        <v>22</v>
      </c>
      <c r="G85" s="9" t="s">
        <v>92</v>
      </c>
      <c r="H85" s="9" t="s">
        <v>384</v>
      </c>
      <c r="I85" s="8" t="s">
        <v>85</v>
      </c>
      <c r="J85" s="9">
        <v>1970</v>
      </c>
      <c r="K85" s="9">
        <v>2</v>
      </c>
      <c r="L85" s="9">
        <v>0</v>
      </c>
      <c r="M85" s="9">
        <v>3940</v>
      </c>
      <c r="N85" s="8"/>
      <c r="O85" s="8">
        <v>460</v>
      </c>
      <c r="P85" s="8">
        <f t="shared" si="2"/>
        <v>4400</v>
      </c>
      <c r="Q85" s="15"/>
    </row>
    <row r="86" ht="30" customHeight="1" spans="1:17">
      <c r="A86" s="8">
        <v>84</v>
      </c>
      <c r="B86" s="9" t="s">
        <v>385</v>
      </c>
      <c r="C86" s="6" t="s">
        <v>386</v>
      </c>
      <c r="D86" s="6" t="s">
        <v>20</v>
      </c>
      <c r="E86" s="6" t="s">
        <v>377</v>
      </c>
      <c r="F86" s="6" t="s">
        <v>22</v>
      </c>
      <c r="G86" s="9" t="s">
        <v>92</v>
      </c>
      <c r="H86" s="9" t="s">
        <v>387</v>
      </c>
      <c r="I86" s="8" t="s">
        <v>85</v>
      </c>
      <c r="J86" s="9">
        <v>1970</v>
      </c>
      <c r="K86" s="9">
        <v>2</v>
      </c>
      <c r="L86" s="9">
        <v>0</v>
      </c>
      <c r="M86" s="9">
        <v>3940</v>
      </c>
      <c r="N86" s="8"/>
      <c r="O86" s="8">
        <v>460</v>
      </c>
      <c r="P86" s="8">
        <f t="shared" si="2"/>
        <v>4400</v>
      </c>
      <c r="Q86" s="15"/>
    </row>
    <row r="87" ht="30" customHeight="1" spans="1:17">
      <c r="A87" s="8">
        <v>85</v>
      </c>
      <c r="B87" s="9" t="s">
        <v>388</v>
      </c>
      <c r="C87" s="6" t="s">
        <v>389</v>
      </c>
      <c r="D87" s="6" t="s">
        <v>40</v>
      </c>
      <c r="E87" s="6" t="s">
        <v>377</v>
      </c>
      <c r="F87" s="6" t="s">
        <v>22</v>
      </c>
      <c r="G87" s="9" t="s">
        <v>390</v>
      </c>
      <c r="H87" s="9" t="s">
        <v>391</v>
      </c>
      <c r="I87" s="8" t="s">
        <v>131</v>
      </c>
      <c r="J87" s="9">
        <v>1970</v>
      </c>
      <c r="K87" s="9">
        <v>1</v>
      </c>
      <c r="L87" s="9">
        <v>0</v>
      </c>
      <c r="M87" s="9">
        <v>1970</v>
      </c>
      <c r="N87" s="8"/>
      <c r="O87" s="8">
        <v>230</v>
      </c>
      <c r="P87" s="8">
        <f t="shared" si="2"/>
        <v>2200</v>
      </c>
      <c r="Q87" s="16"/>
    </row>
    <row r="88" ht="30" customHeight="1" spans="1:17">
      <c r="A88" s="8">
        <v>86</v>
      </c>
      <c r="B88" s="9" t="s">
        <v>392</v>
      </c>
      <c r="C88" s="6" t="s">
        <v>393</v>
      </c>
      <c r="D88" s="6" t="s">
        <v>40</v>
      </c>
      <c r="E88" s="6" t="s">
        <v>394</v>
      </c>
      <c r="F88" s="6" t="s">
        <v>82</v>
      </c>
      <c r="G88" s="9" t="s">
        <v>395</v>
      </c>
      <c r="H88" s="9" t="s">
        <v>396</v>
      </c>
      <c r="I88" s="9" t="s">
        <v>397</v>
      </c>
      <c r="J88" s="9">
        <v>1970</v>
      </c>
      <c r="K88" s="9">
        <v>1</v>
      </c>
      <c r="L88" s="9">
        <v>0</v>
      </c>
      <c r="M88" s="9">
        <v>1970</v>
      </c>
      <c r="N88" s="23">
        <v>56790.26</v>
      </c>
      <c r="O88" s="8">
        <v>230</v>
      </c>
      <c r="P88" s="8">
        <f t="shared" si="2"/>
        <v>2200</v>
      </c>
      <c r="Q88" s="14">
        <v>61476.26</v>
      </c>
    </row>
    <row r="89" ht="30" customHeight="1" spans="1:17">
      <c r="A89" s="8">
        <v>87</v>
      </c>
      <c r="B89" s="9" t="s">
        <v>398</v>
      </c>
      <c r="C89" s="6" t="s">
        <v>399</v>
      </c>
      <c r="D89" s="6" t="s">
        <v>20</v>
      </c>
      <c r="E89" s="6" t="s">
        <v>394</v>
      </c>
      <c r="F89" s="6" t="s">
        <v>82</v>
      </c>
      <c r="G89" s="9" t="s">
        <v>400</v>
      </c>
      <c r="H89" s="9" t="s">
        <v>401</v>
      </c>
      <c r="I89" s="9" t="s">
        <v>397</v>
      </c>
      <c r="J89" s="9">
        <v>1970</v>
      </c>
      <c r="K89" s="9">
        <v>1</v>
      </c>
      <c r="L89" s="9">
        <v>5</v>
      </c>
      <c r="M89" s="9">
        <v>2422.85</v>
      </c>
      <c r="N89" s="24"/>
      <c r="O89" s="8">
        <v>207</v>
      </c>
      <c r="P89" s="8">
        <f t="shared" si="2"/>
        <v>2629.85</v>
      </c>
      <c r="Q89" s="15"/>
    </row>
    <row r="90" ht="30" customHeight="1" spans="1:17">
      <c r="A90" s="8">
        <v>88</v>
      </c>
      <c r="B90" s="9" t="s">
        <v>402</v>
      </c>
      <c r="C90" s="6" t="s">
        <v>403</v>
      </c>
      <c r="D90" s="6" t="s">
        <v>40</v>
      </c>
      <c r="E90" s="6" t="s">
        <v>394</v>
      </c>
      <c r="F90" s="6" t="s">
        <v>82</v>
      </c>
      <c r="G90" s="9" t="s">
        <v>404</v>
      </c>
      <c r="H90" s="9" t="s">
        <v>405</v>
      </c>
      <c r="I90" s="9" t="s">
        <v>406</v>
      </c>
      <c r="J90" s="9">
        <v>1970</v>
      </c>
      <c r="K90" s="9">
        <v>2</v>
      </c>
      <c r="L90" s="9">
        <v>0</v>
      </c>
      <c r="M90" s="9">
        <v>3940</v>
      </c>
      <c r="N90" s="24"/>
      <c r="O90" s="8">
        <v>307</v>
      </c>
      <c r="P90" s="8">
        <f t="shared" si="2"/>
        <v>4247</v>
      </c>
      <c r="Q90" s="15"/>
    </row>
    <row r="91" ht="30" customHeight="1" spans="1:17">
      <c r="A91" s="8">
        <v>89</v>
      </c>
      <c r="B91" s="9" t="s">
        <v>407</v>
      </c>
      <c r="C91" s="6" t="s">
        <v>408</v>
      </c>
      <c r="D91" s="6" t="s">
        <v>20</v>
      </c>
      <c r="E91" s="6" t="s">
        <v>394</v>
      </c>
      <c r="F91" s="6" t="s">
        <v>82</v>
      </c>
      <c r="G91" s="9" t="s">
        <v>409</v>
      </c>
      <c r="H91" s="9" t="s">
        <v>410</v>
      </c>
      <c r="I91" s="9" t="s">
        <v>397</v>
      </c>
      <c r="J91" s="9">
        <v>1970</v>
      </c>
      <c r="K91" s="9">
        <v>1</v>
      </c>
      <c r="L91" s="9">
        <v>13</v>
      </c>
      <c r="M91" s="9">
        <v>3147.41</v>
      </c>
      <c r="N91" s="24"/>
      <c r="O91" s="8">
        <v>184</v>
      </c>
      <c r="P91" s="8">
        <f t="shared" si="2"/>
        <v>3331.41</v>
      </c>
      <c r="Q91" s="15"/>
    </row>
    <row r="92" ht="30" customHeight="1" spans="1:17">
      <c r="A92" s="8">
        <v>90</v>
      </c>
      <c r="B92" s="9" t="s">
        <v>411</v>
      </c>
      <c r="C92" s="6" t="s">
        <v>412</v>
      </c>
      <c r="D92" s="6" t="s">
        <v>20</v>
      </c>
      <c r="E92" s="6" t="s">
        <v>394</v>
      </c>
      <c r="F92" s="6" t="s">
        <v>82</v>
      </c>
      <c r="G92" s="9" t="s">
        <v>294</v>
      </c>
      <c r="H92" s="9" t="s">
        <v>413</v>
      </c>
      <c r="I92" s="9" t="s">
        <v>406</v>
      </c>
      <c r="J92" s="9">
        <v>1970</v>
      </c>
      <c r="K92" s="9">
        <v>2</v>
      </c>
      <c r="L92" s="9">
        <v>0</v>
      </c>
      <c r="M92" s="9">
        <v>3940</v>
      </c>
      <c r="N92" s="24"/>
      <c r="O92" s="8">
        <v>353</v>
      </c>
      <c r="P92" s="8">
        <f t="shared" si="2"/>
        <v>4293</v>
      </c>
      <c r="Q92" s="15"/>
    </row>
    <row r="93" ht="30" customHeight="1" spans="1:17">
      <c r="A93" s="8">
        <v>91</v>
      </c>
      <c r="B93" s="9" t="s">
        <v>414</v>
      </c>
      <c r="C93" s="6" t="s">
        <v>415</v>
      </c>
      <c r="D93" s="6" t="s">
        <v>20</v>
      </c>
      <c r="E93" s="6" t="s">
        <v>394</v>
      </c>
      <c r="F93" s="6" t="s">
        <v>82</v>
      </c>
      <c r="G93" s="9" t="s">
        <v>356</v>
      </c>
      <c r="H93" s="9" t="s">
        <v>416</v>
      </c>
      <c r="I93" s="9" t="s">
        <v>406</v>
      </c>
      <c r="J93" s="9">
        <v>1970</v>
      </c>
      <c r="K93" s="9">
        <v>2</v>
      </c>
      <c r="L93" s="9">
        <v>0</v>
      </c>
      <c r="M93" s="9">
        <v>3940</v>
      </c>
      <c r="N93" s="24"/>
      <c r="O93" s="8">
        <v>422</v>
      </c>
      <c r="P93" s="8">
        <f t="shared" si="2"/>
        <v>4362</v>
      </c>
      <c r="Q93" s="15"/>
    </row>
    <row r="94" ht="30" customHeight="1" spans="1:17">
      <c r="A94" s="8">
        <v>92</v>
      </c>
      <c r="B94" s="9" t="s">
        <v>417</v>
      </c>
      <c r="C94" s="6" t="s">
        <v>418</v>
      </c>
      <c r="D94" s="6" t="s">
        <v>40</v>
      </c>
      <c r="E94" s="6" t="s">
        <v>394</v>
      </c>
      <c r="F94" s="6" t="s">
        <v>82</v>
      </c>
      <c r="G94" s="9" t="s">
        <v>356</v>
      </c>
      <c r="H94" s="9" t="s">
        <v>419</v>
      </c>
      <c r="I94" s="9" t="s">
        <v>406</v>
      </c>
      <c r="J94" s="9">
        <v>1970</v>
      </c>
      <c r="K94" s="9">
        <v>2</v>
      </c>
      <c r="L94" s="9">
        <v>0</v>
      </c>
      <c r="M94" s="9">
        <v>3940</v>
      </c>
      <c r="N94" s="24"/>
      <c r="O94" s="8">
        <v>422</v>
      </c>
      <c r="P94" s="8">
        <f t="shared" si="2"/>
        <v>4362</v>
      </c>
      <c r="Q94" s="15"/>
    </row>
    <row r="95" ht="30" customHeight="1" spans="1:17">
      <c r="A95" s="8">
        <v>93</v>
      </c>
      <c r="B95" s="9" t="s">
        <v>420</v>
      </c>
      <c r="C95" s="6" t="s">
        <v>421</v>
      </c>
      <c r="D95" s="6" t="s">
        <v>20</v>
      </c>
      <c r="E95" s="6" t="s">
        <v>394</v>
      </c>
      <c r="F95" s="6" t="s">
        <v>82</v>
      </c>
      <c r="G95" s="9" t="s">
        <v>422</v>
      </c>
      <c r="H95" s="9" t="s">
        <v>423</v>
      </c>
      <c r="I95" s="9" t="s">
        <v>406</v>
      </c>
      <c r="J95" s="9">
        <v>1970</v>
      </c>
      <c r="K95" s="9">
        <v>2</v>
      </c>
      <c r="L95" s="9">
        <v>0</v>
      </c>
      <c r="M95" s="9">
        <v>3940</v>
      </c>
      <c r="N95" s="24"/>
      <c r="O95" s="8">
        <v>460</v>
      </c>
      <c r="P95" s="8">
        <f t="shared" si="2"/>
        <v>4400</v>
      </c>
      <c r="Q95" s="15"/>
    </row>
    <row r="96" ht="30" customHeight="1" spans="1:17">
      <c r="A96" s="8">
        <v>94</v>
      </c>
      <c r="B96" s="9" t="s">
        <v>424</v>
      </c>
      <c r="C96" s="6" t="s">
        <v>425</v>
      </c>
      <c r="D96" s="6" t="s">
        <v>20</v>
      </c>
      <c r="E96" s="6" t="s">
        <v>394</v>
      </c>
      <c r="F96" s="6" t="s">
        <v>82</v>
      </c>
      <c r="G96" s="9" t="s">
        <v>422</v>
      </c>
      <c r="H96" s="9" t="s">
        <v>426</v>
      </c>
      <c r="I96" s="9" t="s">
        <v>406</v>
      </c>
      <c r="J96" s="9">
        <v>1970</v>
      </c>
      <c r="K96" s="9">
        <v>2</v>
      </c>
      <c r="L96" s="9">
        <v>0</v>
      </c>
      <c r="M96" s="9">
        <v>3940</v>
      </c>
      <c r="N96" s="24"/>
      <c r="O96" s="8">
        <v>460</v>
      </c>
      <c r="P96" s="8">
        <f t="shared" si="2"/>
        <v>4400</v>
      </c>
      <c r="Q96" s="15"/>
    </row>
    <row r="97" ht="30" customHeight="1" spans="1:17">
      <c r="A97" s="8">
        <v>95</v>
      </c>
      <c r="B97" s="9" t="s">
        <v>427</v>
      </c>
      <c r="C97" s="6" t="s">
        <v>428</v>
      </c>
      <c r="D97" s="6" t="s">
        <v>20</v>
      </c>
      <c r="E97" s="6" t="s">
        <v>394</v>
      </c>
      <c r="F97" s="6" t="s">
        <v>82</v>
      </c>
      <c r="G97" s="9" t="s">
        <v>83</v>
      </c>
      <c r="H97" s="9" t="s">
        <v>429</v>
      </c>
      <c r="I97" s="9" t="s">
        <v>406</v>
      </c>
      <c r="J97" s="9">
        <v>1970</v>
      </c>
      <c r="K97" s="9">
        <v>2</v>
      </c>
      <c r="L97" s="9">
        <v>0</v>
      </c>
      <c r="M97" s="9">
        <v>3940</v>
      </c>
      <c r="N97" s="24"/>
      <c r="O97" s="8">
        <v>460</v>
      </c>
      <c r="P97" s="8">
        <f t="shared" si="2"/>
        <v>4400</v>
      </c>
      <c r="Q97" s="15"/>
    </row>
    <row r="98" ht="30" customHeight="1" spans="1:17">
      <c r="A98" s="8">
        <v>96</v>
      </c>
      <c r="B98" s="9" t="s">
        <v>430</v>
      </c>
      <c r="C98" s="6" t="s">
        <v>431</v>
      </c>
      <c r="D98" s="6" t="s">
        <v>40</v>
      </c>
      <c r="E98" s="6" t="s">
        <v>394</v>
      </c>
      <c r="F98" s="6" t="s">
        <v>82</v>
      </c>
      <c r="G98" s="9" t="s">
        <v>432</v>
      </c>
      <c r="H98" s="9" t="s">
        <v>433</v>
      </c>
      <c r="I98" s="9" t="s">
        <v>434</v>
      </c>
      <c r="J98" s="9">
        <v>1970</v>
      </c>
      <c r="K98" s="9">
        <v>1</v>
      </c>
      <c r="L98" s="9">
        <v>0</v>
      </c>
      <c r="M98" s="9">
        <v>1970</v>
      </c>
      <c r="N98" s="24"/>
      <c r="O98" s="8">
        <v>230</v>
      </c>
      <c r="P98" s="8">
        <f t="shared" si="2"/>
        <v>2200</v>
      </c>
      <c r="Q98" s="15"/>
    </row>
    <row r="99" ht="30" customHeight="1" spans="1:17">
      <c r="A99" s="8">
        <v>97</v>
      </c>
      <c r="B99" s="9" t="s">
        <v>435</v>
      </c>
      <c r="C99" s="6" t="s">
        <v>436</v>
      </c>
      <c r="D99" s="6" t="s">
        <v>40</v>
      </c>
      <c r="E99" s="6" t="s">
        <v>394</v>
      </c>
      <c r="F99" s="6" t="s">
        <v>82</v>
      </c>
      <c r="G99" s="9" t="s">
        <v>437</v>
      </c>
      <c r="H99" s="9" t="s">
        <v>438</v>
      </c>
      <c r="I99" s="9" t="s">
        <v>434</v>
      </c>
      <c r="J99" s="9">
        <v>1970</v>
      </c>
      <c r="K99" s="9">
        <v>2</v>
      </c>
      <c r="L99" s="9">
        <v>0</v>
      </c>
      <c r="M99" s="9">
        <v>3940</v>
      </c>
      <c r="N99" s="24"/>
      <c r="O99" s="8">
        <v>414</v>
      </c>
      <c r="P99" s="8">
        <f t="shared" si="2"/>
        <v>4354</v>
      </c>
      <c r="Q99" s="15"/>
    </row>
    <row r="100" ht="30" customHeight="1" spans="1:17">
      <c r="A100" s="8">
        <v>98</v>
      </c>
      <c r="B100" s="9" t="s">
        <v>439</v>
      </c>
      <c r="C100" s="6" t="s">
        <v>440</v>
      </c>
      <c r="D100" s="6" t="s">
        <v>20</v>
      </c>
      <c r="E100" s="6" t="s">
        <v>394</v>
      </c>
      <c r="F100" s="6" t="s">
        <v>82</v>
      </c>
      <c r="G100" s="9" t="s">
        <v>441</v>
      </c>
      <c r="H100" s="9" t="s">
        <v>442</v>
      </c>
      <c r="I100" s="9" t="s">
        <v>443</v>
      </c>
      <c r="J100" s="9">
        <v>1970</v>
      </c>
      <c r="K100" s="9">
        <v>8</v>
      </c>
      <c r="L100" s="9">
        <v>0</v>
      </c>
      <c r="M100" s="9">
        <v>15760</v>
      </c>
      <c r="N100" s="25"/>
      <c r="O100" s="8">
        <v>537</v>
      </c>
      <c r="P100" s="8">
        <f t="shared" si="2"/>
        <v>16297</v>
      </c>
      <c r="Q100" s="16"/>
    </row>
    <row r="101" ht="30" customHeight="1" spans="1:17">
      <c r="A101" s="8">
        <v>99</v>
      </c>
      <c r="B101" s="9" t="s">
        <v>444</v>
      </c>
      <c r="C101" s="19" t="s">
        <v>445</v>
      </c>
      <c r="D101" s="19" t="s">
        <v>40</v>
      </c>
      <c r="E101" s="19" t="s">
        <v>446</v>
      </c>
      <c r="F101" s="19" t="s">
        <v>22</v>
      </c>
      <c r="G101" s="20" t="s">
        <v>447</v>
      </c>
      <c r="H101" s="20" t="s">
        <v>448</v>
      </c>
      <c r="I101" s="20" t="s">
        <v>449</v>
      </c>
      <c r="J101" s="9">
        <v>1970</v>
      </c>
      <c r="K101" s="9">
        <v>5</v>
      </c>
      <c r="L101" s="9">
        <v>0</v>
      </c>
      <c r="M101" s="9">
        <f>J101*K101</f>
        <v>9850</v>
      </c>
      <c r="N101" s="8">
        <f>SUM(M101:M109)</f>
        <v>44970.26</v>
      </c>
      <c r="O101" s="8">
        <v>384</v>
      </c>
      <c r="P101" s="8">
        <f t="shared" ref="P101:P132" si="3">M101+O101</f>
        <v>10234</v>
      </c>
      <c r="Q101" s="8">
        <v>46888.26</v>
      </c>
    </row>
    <row r="102" ht="30" customHeight="1" spans="1:17">
      <c r="A102" s="8">
        <v>100</v>
      </c>
      <c r="B102" s="9" t="s">
        <v>450</v>
      </c>
      <c r="C102" s="6" t="s">
        <v>451</v>
      </c>
      <c r="D102" s="6" t="s">
        <v>20</v>
      </c>
      <c r="E102" s="19" t="s">
        <v>446</v>
      </c>
      <c r="F102" s="6" t="s">
        <v>22</v>
      </c>
      <c r="G102" s="9" t="s">
        <v>452</v>
      </c>
      <c r="H102" s="9" t="s">
        <v>453</v>
      </c>
      <c r="I102" s="9" t="s">
        <v>449</v>
      </c>
      <c r="J102" s="9">
        <v>1970</v>
      </c>
      <c r="K102" s="9">
        <v>5</v>
      </c>
      <c r="L102" s="9">
        <v>0</v>
      </c>
      <c r="M102" s="9">
        <f>J102*K102</f>
        <v>9850</v>
      </c>
      <c r="N102" s="8"/>
      <c r="O102" s="8">
        <v>261</v>
      </c>
      <c r="P102" s="8">
        <f t="shared" si="3"/>
        <v>10111</v>
      </c>
      <c r="Q102" s="8"/>
    </row>
    <row r="103" ht="30" customHeight="1" spans="1:17">
      <c r="A103" s="8">
        <v>101</v>
      </c>
      <c r="B103" s="9" t="s">
        <v>454</v>
      </c>
      <c r="C103" s="6" t="s">
        <v>455</v>
      </c>
      <c r="D103" s="6" t="s">
        <v>20</v>
      </c>
      <c r="E103" s="19" t="s">
        <v>446</v>
      </c>
      <c r="F103" s="6" t="s">
        <v>22</v>
      </c>
      <c r="G103" s="9" t="s">
        <v>456</v>
      </c>
      <c r="H103" s="9" t="s">
        <v>457</v>
      </c>
      <c r="I103" s="9" t="s">
        <v>406</v>
      </c>
      <c r="J103" s="9">
        <v>1970</v>
      </c>
      <c r="K103" s="9">
        <v>2</v>
      </c>
      <c r="L103" s="9">
        <v>0</v>
      </c>
      <c r="M103" s="9">
        <v>3940</v>
      </c>
      <c r="N103" s="8"/>
      <c r="O103" s="8">
        <v>322</v>
      </c>
      <c r="P103" s="8">
        <f t="shared" si="3"/>
        <v>4262</v>
      </c>
      <c r="Q103" s="8"/>
    </row>
    <row r="104" ht="30" customHeight="1" spans="1:17">
      <c r="A104" s="8">
        <v>102</v>
      </c>
      <c r="B104" s="9" t="s">
        <v>458</v>
      </c>
      <c r="C104" s="6" t="s">
        <v>459</v>
      </c>
      <c r="D104" s="6" t="s">
        <v>20</v>
      </c>
      <c r="E104" s="19" t="s">
        <v>446</v>
      </c>
      <c r="F104" s="6" t="s">
        <v>22</v>
      </c>
      <c r="G104" s="9" t="s">
        <v>456</v>
      </c>
      <c r="H104" s="9" t="s">
        <v>460</v>
      </c>
      <c r="I104" s="9" t="s">
        <v>406</v>
      </c>
      <c r="J104" s="9">
        <v>1970</v>
      </c>
      <c r="K104" s="9">
        <v>2</v>
      </c>
      <c r="L104" s="9">
        <v>0</v>
      </c>
      <c r="M104" s="9">
        <v>3940</v>
      </c>
      <c r="N104" s="8"/>
      <c r="O104" s="8">
        <v>322</v>
      </c>
      <c r="P104" s="8">
        <f t="shared" si="3"/>
        <v>4262</v>
      </c>
      <c r="Q104" s="8"/>
    </row>
    <row r="105" ht="30" customHeight="1" spans="1:17">
      <c r="A105" s="8">
        <v>103</v>
      </c>
      <c r="B105" s="9" t="s">
        <v>461</v>
      </c>
      <c r="C105" s="6" t="s">
        <v>462</v>
      </c>
      <c r="D105" s="6" t="s">
        <v>40</v>
      </c>
      <c r="E105" s="19" t="s">
        <v>446</v>
      </c>
      <c r="F105" s="6" t="s">
        <v>22</v>
      </c>
      <c r="G105" s="9" t="s">
        <v>246</v>
      </c>
      <c r="H105" s="9" t="s">
        <v>463</v>
      </c>
      <c r="I105" s="9" t="s">
        <v>406</v>
      </c>
      <c r="J105" s="9">
        <v>1970</v>
      </c>
      <c r="K105" s="9">
        <v>2</v>
      </c>
      <c r="L105" s="9">
        <v>0</v>
      </c>
      <c r="M105" s="9">
        <v>3940</v>
      </c>
      <c r="N105" s="8"/>
      <c r="O105" s="8">
        <v>399</v>
      </c>
      <c r="P105" s="8">
        <f t="shared" si="3"/>
        <v>4339</v>
      </c>
      <c r="Q105" s="8"/>
    </row>
    <row r="106" ht="30" customHeight="1" spans="1:17">
      <c r="A106" s="8">
        <v>104</v>
      </c>
      <c r="B106" s="9" t="s">
        <v>464</v>
      </c>
      <c r="C106" s="6" t="s">
        <v>465</v>
      </c>
      <c r="D106" s="6" t="s">
        <v>20</v>
      </c>
      <c r="E106" s="19" t="s">
        <v>446</v>
      </c>
      <c r="F106" s="6" t="s">
        <v>22</v>
      </c>
      <c r="G106" s="9" t="s">
        <v>466</v>
      </c>
      <c r="H106" s="9" t="s">
        <v>467</v>
      </c>
      <c r="I106" s="9" t="s">
        <v>434</v>
      </c>
      <c r="J106" s="9">
        <v>1970</v>
      </c>
      <c r="K106" s="9">
        <v>1</v>
      </c>
      <c r="L106" s="9">
        <v>0</v>
      </c>
      <c r="M106" s="9">
        <v>1970</v>
      </c>
      <c r="N106" s="8"/>
      <c r="O106" s="8">
        <v>230</v>
      </c>
      <c r="P106" s="8">
        <f t="shared" si="3"/>
        <v>2200</v>
      </c>
      <c r="Q106" s="8"/>
    </row>
    <row r="107" s="1" customFormat="1" ht="30" customHeight="1" spans="1:17">
      <c r="A107" s="8">
        <v>105</v>
      </c>
      <c r="B107" s="9" t="s">
        <v>468</v>
      </c>
      <c r="C107" s="21" t="s">
        <v>469</v>
      </c>
      <c r="D107" s="21" t="s">
        <v>20</v>
      </c>
      <c r="E107" s="21" t="s">
        <v>446</v>
      </c>
      <c r="F107" s="21" t="s">
        <v>22</v>
      </c>
      <c r="G107" s="9" t="s">
        <v>470</v>
      </c>
      <c r="H107" s="9" t="s">
        <v>471</v>
      </c>
      <c r="I107" s="9" t="s">
        <v>472</v>
      </c>
      <c r="J107" s="9">
        <v>1970</v>
      </c>
      <c r="K107" s="9">
        <v>1</v>
      </c>
      <c r="L107" s="9">
        <v>0</v>
      </c>
      <c r="M107" s="9">
        <v>1970</v>
      </c>
      <c r="N107" s="8"/>
      <c r="O107" s="8">
        <v>0</v>
      </c>
      <c r="P107" s="8">
        <f t="shared" si="3"/>
        <v>1970</v>
      </c>
      <c r="Q107" s="8"/>
    </row>
    <row r="108" s="1" customFormat="1" ht="30" customHeight="1" spans="1:17">
      <c r="A108" s="8">
        <v>106</v>
      </c>
      <c r="B108" s="9" t="s">
        <v>473</v>
      </c>
      <c r="C108" s="21" t="s">
        <v>474</v>
      </c>
      <c r="D108" s="21" t="s">
        <v>20</v>
      </c>
      <c r="E108" s="21" t="s">
        <v>446</v>
      </c>
      <c r="F108" s="21" t="s">
        <v>22</v>
      </c>
      <c r="G108" s="9" t="s">
        <v>475</v>
      </c>
      <c r="H108" s="9" t="s">
        <v>476</v>
      </c>
      <c r="I108" s="9" t="s">
        <v>477</v>
      </c>
      <c r="J108" s="9">
        <v>1970</v>
      </c>
      <c r="K108" s="9">
        <v>2</v>
      </c>
      <c r="L108" s="9">
        <v>0</v>
      </c>
      <c r="M108" s="9">
        <v>3600.26</v>
      </c>
      <c r="N108" s="8"/>
      <c r="O108" s="8">
        <v>0</v>
      </c>
      <c r="P108" s="8">
        <f t="shared" si="3"/>
        <v>3600.26</v>
      </c>
      <c r="Q108" s="8"/>
    </row>
    <row r="109" s="1" customFormat="1" ht="30" customHeight="1" spans="1:17">
      <c r="A109" s="8">
        <v>107</v>
      </c>
      <c r="B109" s="9" t="s">
        <v>478</v>
      </c>
      <c r="C109" s="21" t="s">
        <v>479</v>
      </c>
      <c r="D109" s="21" t="s">
        <v>20</v>
      </c>
      <c r="E109" s="21" t="s">
        <v>446</v>
      </c>
      <c r="F109" s="21" t="s">
        <v>22</v>
      </c>
      <c r="G109" s="9" t="s">
        <v>480</v>
      </c>
      <c r="H109" s="9" t="s">
        <v>481</v>
      </c>
      <c r="I109" s="9" t="s">
        <v>482</v>
      </c>
      <c r="J109" s="9">
        <v>1970</v>
      </c>
      <c r="K109" s="9">
        <v>3</v>
      </c>
      <c r="L109" s="9">
        <v>0</v>
      </c>
      <c r="M109" s="9">
        <v>5910</v>
      </c>
      <c r="N109" s="8"/>
      <c r="O109" s="8">
        <v>0</v>
      </c>
      <c r="P109" s="8">
        <f t="shared" si="3"/>
        <v>5910</v>
      </c>
      <c r="Q109" s="8"/>
    </row>
    <row r="110" s="1" customFormat="1" ht="30" customHeight="1" spans="1:17">
      <c r="A110" s="8">
        <v>108</v>
      </c>
      <c r="B110" s="9" t="s">
        <v>483</v>
      </c>
      <c r="C110" s="22" t="s">
        <v>484</v>
      </c>
      <c r="D110" s="22" t="s">
        <v>20</v>
      </c>
      <c r="E110" s="22" t="s">
        <v>485</v>
      </c>
      <c r="F110" s="22" t="s">
        <v>486</v>
      </c>
      <c r="G110" s="9" t="s">
        <v>487</v>
      </c>
      <c r="H110" s="9" t="s">
        <v>488</v>
      </c>
      <c r="I110" s="9" t="s">
        <v>406</v>
      </c>
      <c r="J110" s="9">
        <v>1970</v>
      </c>
      <c r="K110" s="9">
        <v>2</v>
      </c>
      <c r="L110" s="9">
        <v>0</v>
      </c>
      <c r="M110" s="9">
        <v>3940</v>
      </c>
      <c r="N110" s="8">
        <f>SUM(M110:M114)</f>
        <v>19700</v>
      </c>
      <c r="O110" s="8">
        <v>460</v>
      </c>
      <c r="P110" s="8">
        <f t="shared" si="3"/>
        <v>4400</v>
      </c>
      <c r="Q110" s="14">
        <v>21954</v>
      </c>
    </row>
    <row r="111" s="1" customFormat="1" ht="30" customHeight="1" spans="1:17">
      <c r="A111" s="8">
        <v>109</v>
      </c>
      <c r="B111" s="9" t="s">
        <v>489</v>
      </c>
      <c r="C111" s="22" t="s">
        <v>490</v>
      </c>
      <c r="D111" s="22" t="s">
        <v>40</v>
      </c>
      <c r="E111" s="22" t="s">
        <v>485</v>
      </c>
      <c r="F111" s="22" t="s">
        <v>486</v>
      </c>
      <c r="G111" s="9" t="s">
        <v>422</v>
      </c>
      <c r="H111" s="9" t="s">
        <v>491</v>
      </c>
      <c r="I111" s="9" t="s">
        <v>406</v>
      </c>
      <c r="J111" s="9">
        <v>1970</v>
      </c>
      <c r="K111" s="9">
        <v>2</v>
      </c>
      <c r="L111" s="9">
        <v>0</v>
      </c>
      <c r="M111" s="9">
        <v>3940</v>
      </c>
      <c r="N111" s="8"/>
      <c r="O111" s="8">
        <v>460</v>
      </c>
      <c r="P111" s="8">
        <f t="shared" si="3"/>
        <v>4400</v>
      </c>
      <c r="Q111" s="15"/>
    </row>
    <row r="112" s="1" customFormat="1" ht="30" customHeight="1" spans="1:17">
      <c r="A112" s="8">
        <v>110</v>
      </c>
      <c r="B112" s="9" t="s">
        <v>492</v>
      </c>
      <c r="C112" s="6" t="s">
        <v>493</v>
      </c>
      <c r="D112" s="6" t="s">
        <v>20</v>
      </c>
      <c r="E112" s="6" t="s">
        <v>485</v>
      </c>
      <c r="F112" s="6" t="s">
        <v>486</v>
      </c>
      <c r="G112" s="9" t="s">
        <v>360</v>
      </c>
      <c r="H112" s="9" t="s">
        <v>494</v>
      </c>
      <c r="I112" s="9" t="s">
        <v>406</v>
      </c>
      <c r="J112" s="9">
        <v>1970</v>
      </c>
      <c r="K112" s="9">
        <v>2</v>
      </c>
      <c r="L112" s="9">
        <v>0</v>
      </c>
      <c r="M112" s="9">
        <v>3940</v>
      </c>
      <c r="N112" s="8"/>
      <c r="O112" s="8">
        <v>460</v>
      </c>
      <c r="P112" s="8">
        <f t="shared" si="3"/>
        <v>4400</v>
      </c>
      <c r="Q112" s="15"/>
    </row>
    <row r="113" s="1" customFormat="1" ht="30" customHeight="1" spans="1:17">
      <c r="A113" s="8">
        <v>111</v>
      </c>
      <c r="B113" s="9" t="s">
        <v>495</v>
      </c>
      <c r="C113" s="6" t="s">
        <v>496</v>
      </c>
      <c r="D113" s="6" t="s">
        <v>20</v>
      </c>
      <c r="E113" s="6" t="s">
        <v>485</v>
      </c>
      <c r="F113" s="7" t="s">
        <v>486</v>
      </c>
      <c r="G113" s="9" t="s">
        <v>497</v>
      </c>
      <c r="H113" s="9" t="s">
        <v>498</v>
      </c>
      <c r="I113" s="9" t="s">
        <v>406</v>
      </c>
      <c r="J113" s="9">
        <v>1970</v>
      </c>
      <c r="K113" s="9">
        <v>2</v>
      </c>
      <c r="L113" s="9">
        <v>0</v>
      </c>
      <c r="M113" s="9">
        <v>3940</v>
      </c>
      <c r="N113" s="8"/>
      <c r="O113" s="8">
        <v>460</v>
      </c>
      <c r="P113" s="8">
        <f t="shared" si="3"/>
        <v>4400</v>
      </c>
      <c r="Q113" s="15"/>
    </row>
    <row r="114" s="1" customFormat="1" ht="30" customHeight="1" spans="1:17">
      <c r="A114" s="8">
        <v>112</v>
      </c>
      <c r="B114" s="9" t="s">
        <v>499</v>
      </c>
      <c r="C114" s="6" t="s">
        <v>500</v>
      </c>
      <c r="D114" s="6" t="s">
        <v>20</v>
      </c>
      <c r="E114" s="6" t="s">
        <v>485</v>
      </c>
      <c r="F114" s="6" t="s">
        <v>486</v>
      </c>
      <c r="G114" s="9" t="s">
        <v>437</v>
      </c>
      <c r="H114" s="9" t="s">
        <v>29</v>
      </c>
      <c r="I114" s="9" t="s">
        <v>406</v>
      </c>
      <c r="J114" s="9">
        <v>1970</v>
      </c>
      <c r="K114" s="9">
        <v>2</v>
      </c>
      <c r="L114" s="9">
        <v>0</v>
      </c>
      <c r="M114" s="9">
        <v>3940</v>
      </c>
      <c r="N114" s="8"/>
      <c r="O114" s="8">
        <v>414</v>
      </c>
      <c r="P114" s="8">
        <f t="shared" si="3"/>
        <v>4354</v>
      </c>
      <c r="Q114" s="16"/>
    </row>
    <row r="115" ht="30" customHeight="1" spans="1:17">
      <c r="A115" s="8">
        <v>113</v>
      </c>
      <c r="B115" s="9" t="s">
        <v>501</v>
      </c>
      <c r="C115" s="6" t="s">
        <v>502</v>
      </c>
      <c r="D115" s="6" t="s">
        <v>40</v>
      </c>
      <c r="E115" s="6" t="s">
        <v>503</v>
      </c>
      <c r="F115" s="7" t="s">
        <v>504</v>
      </c>
      <c r="G115" s="9" t="s">
        <v>92</v>
      </c>
      <c r="H115" s="9" t="s">
        <v>505</v>
      </c>
      <c r="I115" s="9" t="s">
        <v>406</v>
      </c>
      <c r="J115" s="9">
        <v>1970</v>
      </c>
      <c r="K115" s="9">
        <v>2</v>
      </c>
      <c r="L115" s="9">
        <v>0</v>
      </c>
      <c r="M115" s="9">
        <v>3940</v>
      </c>
      <c r="N115" s="8">
        <f>SUM(M115:M117)</f>
        <v>13790</v>
      </c>
      <c r="O115" s="8">
        <v>460</v>
      </c>
      <c r="P115" s="8">
        <f t="shared" si="3"/>
        <v>4400</v>
      </c>
      <c r="Q115" s="14">
        <v>15170</v>
      </c>
    </row>
    <row r="116" ht="30" customHeight="1" spans="1:17">
      <c r="A116" s="8">
        <v>114</v>
      </c>
      <c r="B116" s="9" t="s">
        <v>506</v>
      </c>
      <c r="C116" s="6" t="s">
        <v>507</v>
      </c>
      <c r="D116" s="6" t="s">
        <v>40</v>
      </c>
      <c r="E116" s="6" t="s">
        <v>503</v>
      </c>
      <c r="F116" s="6" t="s">
        <v>504</v>
      </c>
      <c r="G116" s="9" t="s">
        <v>92</v>
      </c>
      <c r="H116" s="9" t="s">
        <v>508</v>
      </c>
      <c r="I116" s="9" t="s">
        <v>406</v>
      </c>
      <c r="J116" s="9">
        <v>1970</v>
      </c>
      <c r="K116" s="9">
        <v>2</v>
      </c>
      <c r="L116" s="9">
        <v>0</v>
      </c>
      <c r="M116" s="9">
        <v>3940</v>
      </c>
      <c r="N116" s="8"/>
      <c r="O116" s="8">
        <v>460</v>
      </c>
      <c r="P116" s="8">
        <f t="shared" si="3"/>
        <v>4400</v>
      </c>
      <c r="Q116" s="15"/>
    </row>
    <row r="117" ht="30" customHeight="1" spans="1:17">
      <c r="A117" s="8">
        <v>115</v>
      </c>
      <c r="B117" s="9" t="s">
        <v>509</v>
      </c>
      <c r="C117" s="6" t="s">
        <v>510</v>
      </c>
      <c r="D117" s="6" t="s">
        <v>40</v>
      </c>
      <c r="E117" s="6" t="s">
        <v>503</v>
      </c>
      <c r="F117" s="6" t="s">
        <v>511</v>
      </c>
      <c r="G117" s="9" t="s">
        <v>28</v>
      </c>
      <c r="H117" s="9" t="s">
        <v>512</v>
      </c>
      <c r="I117" s="9" t="s">
        <v>513</v>
      </c>
      <c r="J117" s="9">
        <v>1970</v>
      </c>
      <c r="K117" s="9">
        <v>3</v>
      </c>
      <c r="L117" s="9">
        <v>0</v>
      </c>
      <c r="M117" s="9">
        <v>5910</v>
      </c>
      <c r="N117" s="8"/>
      <c r="O117" s="8">
        <v>460</v>
      </c>
      <c r="P117" s="8">
        <f t="shared" si="3"/>
        <v>6370</v>
      </c>
      <c r="Q117" s="16"/>
    </row>
    <row r="118" ht="30" customHeight="1" spans="1:17">
      <c r="A118" s="8">
        <v>116</v>
      </c>
      <c r="B118" s="9" t="s">
        <v>514</v>
      </c>
      <c r="C118" s="6" t="s">
        <v>515</v>
      </c>
      <c r="D118" s="6" t="s">
        <v>20</v>
      </c>
      <c r="E118" s="6" t="s">
        <v>516</v>
      </c>
      <c r="F118" s="6" t="s">
        <v>517</v>
      </c>
      <c r="G118" s="9" t="s">
        <v>223</v>
      </c>
      <c r="H118" s="9" t="s">
        <v>518</v>
      </c>
      <c r="I118" s="9" t="s">
        <v>513</v>
      </c>
      <c r="J118" s="9">
        <v>1970</v>
      </c>
      <c r="K118" s="9">
        <v>2</v>
      </c>
      <c r="L118" s="9">
        <v>0</v>
      </c>
      <c r="M118" s="9">
        <f>J118*K118</f>
        <v>3940</v>
      </c>
      <c r="N118" s="8">
        <f>SUM(M118:M120)</f>
        <v>13721.97</v>
      </c>
      <c r="O118" s="8">
        <v>376</v>
      </c>
      <c r="P118" s="8">
        <f t="shared" si="3"/>
        <v>4316</v>
      </c>
      <c r="Q118" s="14">
        <v>15017.97</v>
      </c>
    </row>
    <row r="119" ht="30" customHeight="1" spans="1:17">
      <c r="A119" s="8">
        <v>117</v>
      </c>
      <c r="B119" s="9" t="s">
        <v>519</v>
      </c>
      <c r="C119" s="6" t="s">
        <v>520</v>
      </c>
      <c r="D119" s="6" t="s">
        <v>20</v>
      </c>
      <c r="E119" s="6" t="s">
        <v>516</v>
      </c>
      <c r="F119" s="22" t="s">
        <v>517</v>
      </c>
      <c r="G119" s="9" t="s">
        <v>521</v>
      </c>
      <c r="H119" s="9" t="s">
        <v>522</v>
      </c>
      <c r="I119" s="9" t="s">
        <v>513</v>
      </c>
      <c r="J119" s="9">
        <v>1970</v>
      </c>
      <c r="K119" s="9">
        <v>2</v>
      </c>
      <c r="L119" s="9">
        <v>21</v>
      </c>
      <c r="M119" s="9">
        <v>5841.97</v>
      </c>
      <c r="N119" s="8"/>
      <c r="O119" s="8">
        <v>460</v>
      </c>
      <c r="P119" s="8">
        <f t="shared" si="3"/>
        <v>6301.97</v>
      </c>
      <c r="Q119" s="15"/>
    </row>
    <row r="120" ht="30" customHeight="1" spans="1:17">
      <c r="A120" s="8">
        <v>118</v>
      </c>
      <c r="B120" s="9" t="s">
        <v>523</v>
      </c>
      <c r="C120" s="6" t="s">
        <v>524</v>
      </c>
      <c r="D120" s="6" t="s">
        <v>20</v>
      </c>
      <c r="E120" s="6" t="s">
        <v>516</v>
      </c>
      <c r="F120" s="6" t="s">
        <v>517</v>
      </c>
      <c r="G120" s="9" t="s">
        <v>92</v>
      </c>
      <c r="H120" s="9" t="s">
        <v>525</v>
      </c>
      <c r="I120" s="9" t="s">
        <v>406</v>
      </c>
      <c r="J120" s="9">
        <v>1970</v>
      </c>
      <c r="K120" s="9">
        <v>2</v>
      </c>
      <c r="L120" s="9">
        <v>0</v>
      </c>
      <c r="M120" s="9">
        <f>J120*K120</f>
        <v>3940</v>
      </c>
      <c r="N120" s="8"/>
      <c r="O120" s="8">
        <v>460</v>
      </c>
      <c r="P120" s="8">
        <f t="shared" si="3"/>
        <v>4400</v>
      </c>
      <c r="Q120" s="16"/>
    </row>
    <row r="121" ht="30" customHeight="1" spans="1:17">
      <c r="A121" s="8">
        <v>119</v>
      </c>
      <c r="B121" s="9" t="s">
        <v>526</v>
      </c>
      <c r="C121" s="6" t="s">
        <v>527</v>
      </c>
      <c r="D121" s="6" t="s">
        <v>20</v>
      </c>
      <c r="E121" s="6" t="s">
        <v>528</v>
      </c>
      <c r="F121" s="6" t="s">
        <v>117</v>
      </c>
      <c r="G121" s="9" t="s">
        <v>529</v>
      </c>
      <c r="H121" s="9" t="s">
        <v>530</v>
      </c>
      <c r="I121" s="9" t="s">
        <v>513</v>
      </c>
      <c r="J121" s="9">
        <v>1970</v>
      </c>
      <c r="K121" s="9">
        <v>2</v>
      </c>
      <c r="L121" s="9">
        <v>17</v>
      </c>
      <c r="M121" s="9">
        <v>5570.26</v>
      </c>
      <c r="N121" s="8">
        <f>SUM(M121:M125)</f>
        <v>25270.26</v>
      </c>
      <c r="O121" s="8">
        <v>460</v>
      </c>
      <c r="P121" s="8">
        <f t="shared" si="3"/>
        <v>6030.26</v>
      </c>
      <c r="Q121" s="14">
        <v>27488.26</v>
      </c>
    </row>
    <row r="122" ht="30" customHeight="1" spans="1:17">
      <c r="A122" s="8">
        <v>120</v>
      </c>
      <c r="B122" s="9" t="s">
        <v>531</v>
      </c>
      <c r="C122" s="6" t="s">
        <v>532</v>
      </c>
      <c r="D122" s="6" t="s">
        <v>20</v>
      </c>
      <c r="E122" s="6" t="s">
        <v>528</v>
      </c>
      <c r="F122" s="6" t="s">
        <v>117</v>
      </c>
      <c r="G122" s="9" t="s">
        <v>126</v>
      </c>
      <c r="H122" s="9" t="s">
        <v>533</v>
      </c>
      <c r="I122" s="9" t="s">
        <v>513</v>
      </c>
      <c r="J122" s="9">
        <v>1970</v>
      </c>
      <c r="K122" s="9">
        <v>2</v>
      </c>
      <c r="L122" s="9">
        <v>0</v>
      </c>
      <c r="M122" s="9">
        <v>3940</v>
      </c>
      <c r="N122" s="8"/>
      <c r="O122" s="8">
        <v>384</v>
      </c>
      <c r="P122" s="8">
        <f t="shared" si="3"/>
        <v>4324</v>
      </c>
      <c r="Q122" s="15"/>
    </row>
    <row r="123" ht="30" customHeight="1" spans="1:17">
      <c r="A123" s="8">
        <v>121</v>
      </c>
      <c r="B123" s="9" t="s">
        <v>534</v>
      </c>
      <c r="C123" s="6" t="s">
        <v>535</v>
      </c>
      <c r="D123" s="6" t="s">
        <v>20</v>
      </c>
      <c r="E123" s="6" t="s">
        <v>528</v>
      </c>
      <c r="F123" s="6" t="s">
        <v>117</v>
      </c>
      <c r="G123" s="9" t="s">
        <v>536</v>
      </c>
      <c r="H123" s="9" t="s">
        <v>537</v>
      </c>
      <c r="I123" s="9" t="s">
        <v>538</v>
      </c>
      <c r="J123" s="9">
        <v>1970</v>
      </c>
      <c r="K123" s="9">
        <v>3</v>
      </c>
      <c r="L123" s="9">
        <v>0</v>
      </c>
      <c r="M123" s="9">
        <v>5910</v>
      </c>
      <c r="N123" s="8"/>
      <c r="O123" s="8">
        <v>491</v>
      </c>
      <c r="P123" s="8">
        <f t="shared" si="3"/>
        <v>6401</v>
      </c>
      <c r="Q123" s="15"/>
    </row>
    <row r="124" ht="30" customHeight="1" spans="1:17">
      <c r="A124" s="8">
        <v>122</v>
      </c>
      <c r="B124" s="9" t="s">
        <v>539</v>
      </c>
      <c r="C124" s="6" t="s">
        <v>540</v>
      </c>
      <c r="D124" s="6" t="s">
        <v>20</v>
      </c>
      <c r="E124" s="6" t="s">
        <v>528</v>
      </c>
      <c r="F124" s="6" t="s">
        <v>117</v>
      </c>
      <c r="G124" s="9" t="s">
        <v>541</v>
      </c>
      <c r="H124" s="9" t="s">
        <v>542</v>
      </c>
      <c r="I124" s="9" t="s">
        <v>538</v>
      </c>
      <c r="J124" s="9">
        <v>1970</v>
      </c>
      <c r="K124" s="9">
        <v>3</v>
      </c>
      <c r="L124" s="9">
        <v>0</v>
      </c>
      <c r="M124" s="9">
        <v>5910</v>
      </c>
      <c r="N124" s="8"/>
      <c r="O124" s="8">
        <v>499</v>
      </c>
      <c r="P124" s="8">
        <f t="shared" si="3"/>
        <v>6409</v>
      </c>
      <c r="Q124" s="15"/>
    </row>
    <row r="125" ht="30" customHeight="1" spans="1:17">
      <c r="A125" s="8">
        <v>123</v>
      </c>
      <c r="B125" s="9" t="s">
        <v>543</v>
      </c>
      <c r="C125" s="6" t="s">
        <v>544</v>
      </c>
      <c r="D125" s="6" t="s">
        <v>20</v>
      </c>
      <c r="E125" s="6" t="s">
        <v>528</v>
      </c>
      <c r="F125" s="6" t="s">
        <v>117</v>
      </c>
      <c r="G125" s="9" t="s">
        <v>126</v>
      </c>
      <c r="H125" s="9" t="s">
        <v>545</v>
      </c>
      <c r="I125" s="9" t="s">
        <v>513</v>
      </c>
      <c r="J125" s="9">
        <v>1970</v>
      </c>
      <c r="K125" s="9">
        <v>2</v>
      </c>
      <c r="L125" s="9">
        <v>0</v>
      </c>
      <c r="M125" s="9">
        <v>3940</v>
      </c>
      <c r="N125" s="8"/>
      <c r="O125" s="8">
        <v>384</v>
      </c>
      <c r="P125" s="8">
        <f t="shared" si="3"/>
        <v>4324</v>
      </c>
      <c r="Q125" s="16"/>
    </row>
    <row r="126" ht="30" customHeight="1" spans="1:17">
      <c r="A126" s="8">
        <v>124</v>
      </c>
      <c r="B126" s="9" t="s">
        <v>546</v>
      </c>
      <c r="C126" s="6" t="s">
        <v>547</v>
      </c>
      <c r="D126" s="6" t="s">
        <v>20</v>
      </c>
      <c r="E126" s="6" t="s">
        <v>548</v>
      </c>
      <c r="F126" s="6" t="s">
        <v>56</v>
      </c>
      <c r="G126" s="9" t="s">
        <v>549</v>
      </c>
      <c r="H126" s="9" t="s">
        <v>550</v>
      </c>
      <c r="I126" s="9" t="s">
        <v>551</v>
      </c>
      <c r="J126" s="9">
        <v>1970</v>
      </c>
      <c r="K126" s="9">
        <v>3</v>
      </c>
      <c r="L126" s="9">
        <v>0</v>
      </c>
      <c r="M126" s="9">
        <v>5910</v>
      </c>
      <c r="N126" s="8">
        <f>SUM(M126:M128)</f>
        <v>17730</v>
      </c>
      <c r="O126" s="8">
        <v>269</v>
      </c>
      <c r="P126" s="8">
        <f t="shared" si="3"/>
        <v>6179</v>
      </c>
      <c r="Q126" s="14">
        <v>18613</v>
      </c>
    </row>
    <row r="127" ht="30" customHeight="1" spans="1:17">
      <c r="A127" s="8">
        <v>125</v>
      </c>
      <c r="B127" s="9" t="s">
        <v>552</v>
      </c>
      <c r="C127" s="6" t="s">
        <v>553</v>
      </c>
      <c r="D127" s="6" t="s">
        <v>20</v>
      </c>
      <c r="E127" s="6" t="s">
        <v>548</v>
      </c>
      <c r="F127" s="6" t="s">
        <v>554</v>
      </c>
      <c r="G127" s="9" t="s">
        <v>555</v>
      </c>
      <c r="H127" s="9" t="s">
        <v>556</v>
      </c>
      <c r="I127" s="9" t="s">
        <v>551</v>
      </c>
      <c r="J127" s="9">
        <v>1970</v>
      </c>
      <c r="K127" s="9">
        <v>3</v>
      </c>
      <c r="L127" s="9">
        <v>0</v>
      </c>
      <c r="M127" s="9">
        <v>5910</v>
      </c>
      <c r="N127" s="8"/>
      <c r="O127" s="8">
        <v>246</v>
      </c>
      <c r="P127" s="8">
        <f t="shared" si="3"/>
        <v>6156</v>
      </c>
      <c r="Q127" s="15"/>
    </row>
    <row r="128" ht="30" customHeight="1" spans="1:17">
      <c r="A128" s="8">
        <v>126</v>
      </c>
      <c r="B128" s="9" t="s">
        <v>557</v>
      </c>
      <c r="C128" s="6" t="s">
        <v>558</v>
      </c>
      <c r="D128" s="6" t="s">
        <v>20</v>
      </c>
      <c r="E128" s="6" t="s">
        <v>548</v>
      </c>
      <c r="F128" s="6" t="s">
        <v>554</v>
      </c>
      <c r="G128" s="9" t="s">
        <v>559</v>
      </c>
      <c r="H128" s="9" t="s">
        <v>560</v>
      </c>
      <c r="I128" s="9" t="s">
        <v>551</v>
      </c>
      <c r="J128" s="9">
        <v>1970</v>
      </c>
      <c r="K128" s="9">
        <v>3</v>
      </c>
      <c r="L128" s="9">
        <v>0</v>
      </c>
      <c r="M128" s="9">
        <v>5910</v>
      </c>
      <c r="N128" s="8"/>
      <c r="O128" s="8">
        <v>368</v>
      </c>
      <c r="P128" s="8">
        <f t="shared" si="3"/>
        <v>6278</v>
      </c>
      <c r="Q128" s="16"/>
    </row>
    <row r="129" s="1" customFormat="1" ht="30" customHeight="1" spans="1:17">
      <c r="A129" s="8">
        <v>127</v>
      </c>
      <c r="B129" s="9" t="s">
        <v>561</v>
      </c>
      <c r="C129" s="6" t="s">
        <v>562</v>
      </c>
      <c r="D129" s="6" t="s">
        <v>20</v>
      </c>
      <c r="E129" s="6" t="s">
        <v>563</v>
      </c>
      <c r="F129" s="6" t="s">
        <v>215</v>
      </c>
      <c r="G129" s="9" t="s">
        <v>564</v>
      </c>
      <c r="H129" s="9" t="s">
        <v>565</v>
      </c>
      <c r="I129" s="9" t="s">
        <v>513</v>
      </c>
      <c r="J129" s="9">
        <v>1970</v>
      </c>
      <c r="K129" s="9">
        <v>2</v>
      </c>
      <c r="L129" s="9">
        <v>0</v>
      </c>
      <c r="M129" s="9">
        <v>3940</v>
      </c>
      <c r="N129" s="8">
        <f>SUM(M129:M133)</f>
        <v>19881.14</v>
      </c>
      <c r="O129" s="8">
        <v>330</v>
      </c>
      <c r="P129" s="8">
        <f t="shared" si="3"/>
        <v>4270</v>
      </c>
      <c r="Q129" s="14">
        <v>21578.14</v>
      </c>
    </row>
    <row r="130" s="1" customFormat="1" ht="30" customHeight="1" spans="1:17">
      <c r="A130" s="8">
        <v>128</v>
      </c>
      <c r="B130" s="9" t="s">
        <v>566</v>
      </c>
      <c r="C130" s="6" t="s">
        <v>567</v>
      </c>
      <c r="D130" s="6" t="s">
        <v>40</v>
      </c>
      <c r="E130" s="6" t="s">
        <v>563</v>
      </c>
      <c r="F130" s="6" t="s">
        <v>215</v>
      </c>
      <c r="G130" s="9" t="s">
        <v>568</v>
      </c>
      <c r="H130" s="9" t="s">
        <v>84</v>
      </c>
      <c r="I130" s="9" t="s">
        <v>513</v>
      </c>
      <c r="J130" s="9">
        <v>1970</v>
      </c>
      <c r="K130" s="9">
        <v>2</v>
      </c>
      <c r="L130" s="9">
        <v>0</v>
      </c>
      <c r="M130" s="9">
        <v>3940</v>
      </c>
      <c r="N130" s="8"/>
      <c r="O130" s="8">
        <v>238</v>
      </c>
      <c r="P130" s="8">
        <f t="shared" si="3"/>
        <v>4178</v>
      </c>
      <c r="Q130" s="15"/>
    </row>
    <row r="131" s="1" customFormat="1" ht="30" customHeight="1" spans="1:17">
      <c r="A131" s="8">
        <v>129</v>
      </c>
      <c r="B131" s="9" t="s">
        <v>569</v>
      </c>
      <c r="C131" s="6" t="s">
        <v>570</v>
      </c>
      <c r="D131" s="6" t="s">
        <v>20</v>
      </c>
      <c r="E131" s="6" t="s">
        <v>563</v>
      </c>
      <c r="F131" s="6" t="s">
        <v>215</v>
      </c>
      <c r="G131" s="9" t="s">
        <v>284</v>
      </c>
      <c r="H131" s="9" t="s">
        <v>571</v>
      </c>
      <c r="I131" s="9" t="s">
        <v>513</v>
      </c>
      <c r="J131" s="9">
        <v>1970</v>
      </c>
      <c r="K131" s="9">
        <v>2</v>
      </c>
      <c r="L131" s="9">
        <v>0</v>
      </c>
      <c r="M131" s="9">
        <v>3940</v>
      </c>
      <c r="N131" s="8"/>
      <c r="O131" s="8">
        <v>407</v>
      </c>
      <c r="P131" s="8">
        <f t="shared" si="3"/>
        <v>4347</v>
      </c>
      <c r="Q131" s="15"/>
    </row>
    <row r="132" s="1" customFormat="1" ht="30" customHeight="1" spans="1:17">
      <c r="A132" s="8">
        <v>130</v>
      </c>
      <c r="B132" s="9" t="s">
        <v>572</v>
      </c>
      <c r="C132" s="6" t="s">
        <v>573</v>
      </c>
      <c r="D132" s="6" t="s">
        <v>40</v>
      </c>
      <c r="E132" s="6" t="s">
        <v>563</v>
      </c>
      <c r="F132" s="6" t="s">
        <v>215</v>
      </c>
      <c r="G132" s="9" t="s">
        <v>574</v>
      </c>
      <c r="H132" s="9" t="s">
        <v>575</v>
      </c>
      <c r="I132" s="9" t="s">
        <v>513</v>
      </c>
      <c r="J132" s="9">
        <v>1970</v>
      </c>
      <c r="K132" s="9">
        <v>2</v>
      </c>
      <c r="L132" s="9">
        <v>0</v>
      </c>
      <c r="M132" s="9">
        <v>3940</v>
      </c>
      <c r="N132" s="8"/>
      <c r="O132" s="8">
        <v>315</v>
      </c>
      <c r="P132" s="8">
        <f t="shared" si="3"/>
        <v>4255</v>
      </c>
      <c r="Q132" s="15"/>
    </row>
    <row r="133" s="1" customFormat="1" ht="30" customHeight="1" spans="1:17">
      <c r="A133" s="8">
        <v>131</v>
      </c>
      <c r="B133" s="9" t="s">
        <v>576</v>
      </c>
      <c r="C133" s="6" t="s">
        <v>577</v>
      </c>
      <c r="D133" s="6" t="s">
        <v>40</v>
      </c>
      <c r="E133" s="6" t="s">
        <v>563</v>
      </c>
      <c r="F133" s="6" t="s">
        <v>215</v>
      </c>
      <c r="G133" s="9" t="s">
        <v>578</v>
      </c>
      <c r="H133" s="9" t="s">
        <v>579</v>
      </c>
      <c r="I133" s="9" t="s">
        <v>513</v>
      </c>
      <c r="J133" s="9">
        <v>1970</v>
      </c>
      <c r="K133" s="9">
        <v>2</v>
      </c>
      <c r="L133" s="9">
        <v>0</v>
      </c>
      <c r="M133" s="9">
        <v>4121.14</v>
      </c>
      <c r="N133" s="8"/>
      <c r="O133" s="8">
        <v>407</v>
      </c>
      <c r="P133" s="8">
        <f t="shared" ref="P133:P153" si="4">M133+O133</f>
        <v>4528.14</v>
      </c>
      <c r="Q133" s="16"/>
    </row>
    <row r="134" ht="30" customHeight="1" spans="1:17">
      <c r="A134" s="8">
        <v>132</v>
      </c>
      <c r="B134" s="9" t="s">
        <v>580</v>
      </c>
      <c r="C134" s="6" t="s">
        <v>581</v>
      </c>
      <c r="D134" s="6" t="s">
        <v>20</v>
      </c>
      <c r="E134" s="6" t="s">
        <v>582</v>
      </c>
      <c r="F134" s="6" t="s">
        <v>583</v>
      </c>
      <c r="G134" s="9" t="s">
        <v>584</v>
      </c>
      <c r="H134" s="9" t="s">
        <v>585</v>
      </c>
      <c r="I134" s="9" t="s">
        <v>513</v>
      </c>
      <c r="J134" s="9">
        <v>1970</v>
      </c>
      <c r="K134" s="9">
        <v>2</v>
      </c>
      <c r="L134" s="9">
        <v>0</v>
      </c>
      <c r="M134" s="9">
        <v>3940</v>
      </c>
      <c r="N134" s="8">
        <f>SUM(M134:M137)</f>
        <v>15760</v>
      </c>
      <c r="O134" s="8">
        <v>292</v>
      </c>
      <c r="P134" s="8">
        <f t="shared" si="4"/>
        <v>4232</v>
      </c>
      <c r="Q134" s="14">
        <v>17341</v>
      </c>
    </row>
    <row r="135" ht="30" customHeight="1" spans="1:17">
      <c r="A135" s="8">
        <v>133</v>
      </c>
      <c r="B135" s="9" t="s">
        <v>586</v>
      </c>
      <c r="C135" s="6" t="s">
        <v>587</v>
      </c>
      <c r="D135" s="6" t="s">
        <v>20</v>
      </c>
      <c r="E135" s="6" t="s">
        <v>582</v>
      </c>
      <c r="F135" s="6" t="s">
        <v>588</v>
      </c>
      <c r="G135" s="9" t="s">
        <v>589</v>
      </c>
      <c r="H135" s="9" t="s">
        <v>590</v>
      </c>
      <c r="I135" s="9" t="s">
        <v>513</v>
      </c>
      <c r="J135" s="9">
        <v>1970</v>
      </c>
      <c r="K135" s="9">
        <v>2</v>
      </c>
      <c r="L135" s="9">
        <v>0</v>
      </c>
      <c r="M135" s="9">
        <v>3940</v>
      </c>
      <c r="N135" s="8"/>
      <c r="O135" s="8">
        <v>437</v>
      </c>
      <c r="P135" s="8">
        <f t="shared" si="4"/>
        <v>4377</v>
      </c>
      <c r="Q135" s="15"/>
    </row>
    <row r="136" ht="30" customHeight="1" spans="1:17">
      <c r="A136" s="8">
        <v>134</v>
      </c>
      <c r="B136" s="9" t="s">
        <v>591</v>
      </c>
      <c r="C136" s="6" t="s">
        <v>592</v>
      </c>
      <c r="D136" s="6" t="s">
        <v>20</v>
      </c>
      <c r="E136" s="6" t="s">
        <v>582</v>
      </c>
      <c r="F136" s="6" t="s">
        <v>588</v>
      </c>
      <c r="G136" s="9" t="s">
        <v>593</v>
      </c>
      <c r="H136" s="9" t="s">
        <v>594</v>
      </c>
      <c r="I136" s="9" t="s">
        <v>513</v>
      </c>
      <c r="J136" s="9">
        <v>1970</v>
      </c>
      <c r="K136" s="9">
        <v>2</v>
      </c>
      <c r="L136" s="9">
        <v>0</v>
      </c>
      <c r="M136" s="9">
        <v>3940</v>
      </c>
      <c r="N136" s="8"/>
      <c r="O136" s="8">
        <v>430</v>
      </c>
      <c r="P136" s="8">
        <f t="shared" si="4"/>
        <v>4370</v>
      </c>
      <c r="Q136" s="15"/>
    </row>
    <row r="137" ht="30" customHeight="1" spans="1:17">
      <c r="A137" s="8">
        <v>135</v>
      </c>
      <c r="B137" s="9" t="s">
        <v>595</v>
      </c>
      <c r="C137" s="6" t="s">
        <v>596</v>
      </c>
      <c r="D137" s="6" t="s">
        <v>20</v>
      </c>
      <c r="E137" s="6" t="s">
        <v>582</v>
      </c>
      <c r="F137" s="6" t="s">
        <v>597</v>
      </c>
      <c r="G137" s="9" t="s">
        <v>598</v>
      </c>
      <c r="H137" s="9" t="s">
        <v>599</v>
      </c>
      <c r="I137" s="9" t="s">
        <v>513</v>
      </c>
      <c r="J137" s="9">
        <v>1970</v>
      </c>
      <c r="K137" s="9">
        <v>2</v>
      </c>
      <c r="L137" s="9">
        <v>0</v>
      </c>
      <c r="M137" s="9">
        <v>3940</v>
      </c>
      <c r="N137" s="8"/>
      <c r="O137" s="8">
        <v>422</v>
      </c>
      <c r="P137" s="8">
        <f t="shared" si="4"/>
        <v>4362</v>
      </c>
      <c r="Q137" s="16"/>
    </row>
    <row r="138" s="1" customFormat="1" ht="30" customHeight="1" spans="1:17">
      <c r="A138" s="8">
        <v>136</v>
      </c>
      <c r="B138" s="9" t="s">
        <v>600</v>
      </c>
      <c r="C138" s="6" t="s">
        <v>601</v>
      </c>
      <c r="D138" s="6" t="s">
        <v>20</v>
      </c>
      <c r="E138" s="7" t="s">
        <v>602</v>
      </c>
      <c r="F138" s="6" t="s">
        <v>603</v>
      </c>
      <c r="G138" s="9" t="s">
        <v>604</v>
      </c>
      <c r="H138" s="9" t="s">
        <v>605</v>
      </c>
      <c r="I138" s="9" t="s">
        <v>606</v>
      </c>
      <c r="J138" s="9">
        <v>1970</v>
      </c>
      <c r="K138" s="9">
        <v>5</v>
      </c>
      <c r="L138" s="9">
        <v>28</v>
      </c>
      <c r="M138" s="9">
        <v>9850</v>
      </c>
      <c r="N138" s="8">
        <f>SUM(M138:M140)</f>
        <v>19700</v>
      </c>
      <c r="O138" s="8">
        <v>0</v>
      </c>
      <c r="P138" s="8">
        <f t="shared" si="4"/>
        <v>9850</v>
      </c>
      <c r="Q138" s="14">
        <v>20314</v>
      </c>
    </row>
    <row r="139" ht="30" customHeight="1" spans="1:17">
      <c r="A139" s="8">
        <v>137</v>
      </c>
      <c r="B139" s="9" t="s">
        <v>607</v>
      </c>
      <c r="C139" s="6" t="s">
        <v>608</v>
      </c>
      <c r="D139" s="6" t="s">
        <v>40</v>
      </c>
      <c r="E139" s="6" t="s">
        <v>602</v>
      </c>
      <c r="F139" s="6" t="s">
        <v>62</v>
      </c>
      <c r="G139" s="9" t="s">
        <v>609</v>
      </c>
      <c r="H139" s="9" t="s">
        <v>610</v>
      </c>
      <c r="I139" s="9" t="s">
        <v>611</v>
      </c>
      <c r="J139" s="9">
        <v>1970</v>
      </c>
      <c r="K139" s="9">
        <v>4</v>
      </c>
      <c r="L139" s="9">
        <v>0</v>
      </c>
      <c r="M139" s="9">
        <v>7880</v>
      </c>
      <c r="N139" s="8"/>
      <c r="O139" s="8">
        <v>384</v>
      </c>
      <c r="P139" s="8">
        <f t="shared" si="4"/>
        <v>8264</v>
      </c>
      <c r="Q139" s="15"/>
    </row>
    <row r="140" ht="30" customHeight="1" spans="1:17">
      <c r="A140" s="8">
        <v>138</v>
      </c>
      <c r="B140" s="9" t="s">
        <v>612</v>
      </c>
      <c r="C140" s="6" t="s">
        <v>613</v>
      </c>
      <c r="D140" s="6" t="s">
        <v>20</v>
      </c>
      <c r="E140" s="6" t="s">
        <v>602</v>
      </c>
      <c r="F140" s="6" t="s">
        <v>62</v>
      </c>
      <c r="G140" s="9" t="s">
        <v>614</v>
      </c>
      <c r="H140" s="9" t="s">
        <v>615</v>
      </c>
      <c r="I140" s="9" t="s">
        <v>616</v>
      </c>
      <c r="J140" s="9">
        <v>1970</v>
      </c>
      <c r="K140" s="9">
        <v>1</v>
      </c>
      <c r="L140" s="9">
        <v>0</v>
      </c>
      <c r="M140" s="9">
        <v>1970</v>
      </c>
      <c r="N140" s="8"/>
      <c r="O140" s="8">
        <v>230</v>
      </c>
      <c r="P140" s="8">
        <f t="shared" si="4"/>
        <v>2200</v>
      </c>
      <c r="Q140" s="16"/>
    </row>
    <row r="141" ht="30" customHeight="1" spans="1:17">
      <c r="A141" s="8">
        <v>139</v>
      </c>
      <c r="B141" s="9" t="s">
        <v>617</v>
      </c>
      <c r="C141" s="6" t="s">
        <v>340</v>
      </c>
      <c r="D141" s="6" t="s">
        <v>40</v>
      </c>
      <c r="E141" s="6" t="s">
        <v>618</v>
      </c>
      <c r="F141" s="7" t="s">
        <v>619</v>
      </c>
      <c r="G141" s="9" t="s">
        <v>620</v>
      </c>
      <c r="H141" s="9" t="s">
        <v>621</v>
      </c>
      <c r="I141" s="9" t="s">
        <v>622</v>
      </c>
      <c r="J141" s="9">
        <v>1970</v>
      </c>
      <c r="K141" s="9">
        <v>3</v>
      </c>
      <c r="L141" s="9">
        <v>0</v>
      </c>
      <c r="M141" s="9">
        <v>5910</v>
      </c>
      <c r="N141" s="8">
        <f>SUM(M141:M143)</f>
        <v>17730</v>
      </c>
      <c r="O141" s="8">
        <v>483</v>
      </c>
      <c r="P141" s="8">
        <f t="shared" si="4"/>
        <v>6393</v>
      </c>
      <c r="Q141" s="8">
        <v>19087</v>
      </c>
    </row>
    <row r="142" ht="30" customHeight="1" spans="1:17">
      <c r="A142" s="8">
        <v>140</v>
      </c>
      <c r="B142" s="9" t="s">
        <v>623</v>
      </c>
      <c r="C142" s="6" t="s">
        <v>624</v>
      </c>
      <c r="D142" s="6" t="s">
        <v>40</v>
      </c>
      <c r="E142" s="6" t="s">
        <v>618</v>
      </c>
      <c r="F142" s="6" t="s">
        <v>625</v>
      </c>
      <c r="G142" s="9" t="s">
        <v>626</v>
      </c>
      <c r="H142" s="9" t="s">
        <v>627</v>
      </c>
      <c r="I142" s="9" t="s">
        <v>513</v>
      </c>
      <c r="J142" s="9">
        <v>1970</v>
      </c>
      <c r="K142" s="9">
        <v>3</v>
      </c>
      <c r="L142" s="9">
        <v>0</v>
      </c>
      <c r="M142" s="9">
        <v>5910</v>
      </c>
      <c r="N142" s="8"/>
      <c r="O142" s="8">
        <v>437</v>
      </c>
      <c r="P142" s="8">
        <f t="shared" si="4"/>
        <v>6347</v>
      </c>
      <c r="Q142" s="8"/>
    </row>
    <row r="143" ht="30" customHeight="1" spans="1:17">
      <c r="A143" s="8">
        <v>141</v>
      </c>
      <c r="B143" s="9" t="s">
        <v>628</v>
      </c>
      <c r="C143" s="6" t="s">
        <v>629</v>
      </c>
      <c r="D143" s="6" t="s">
        <v>20</v>
      </c>
      <c r="E143" s="6" t="s">
        <v>618</v>
      </c>
      <c r="F143" s="6" t="s">
        <v>630</v>
      </c>
      <c r="G143" s="9" t="s">
        <v>626</v>
      </c>
      <c r="H143" s="9" t="s">
        <v>631</v>
      </c>
      <c r="I143" s="9" t="s">
        <v>513</v>
      </c>
      <c r="J143" s="9">
        <v>1970</v>
      </c>
      <c r="K143" s="9">
        <v>3</v>
      </c>
      <c r="L143" s="9">
        <v>0</v>
      </c>
      <c r="M143" s="9">
        <v>5910</v>
      </c>
      <c r="N143" s="8"/>
      <c r="O143" s="8">
        <v>437</v>
      </c>
      <c r="P143" s="8">
        <f t="shared" si="4"/>
        <v>6347</v>
      </c>
      <c r="Q143" s="8"/>
    </row>
    <row r="144" ht="30" customHeight="1" spans="1:17">
      <c r="A144" s="8">
        <v>142</v>
      </c>
      <c r="B144" s="9" t="s">
        <v>632</v>
      </c>
      <c r="C144" s="6" t="s">
        <v>633</v>
      </c>
      <c r="D144" s="6" t="s">
        <v>20</v>
      </c>
      <c r="E144" s="6" t="s">
        <v>634</v>
      </c>
      <c r="F144" s="21" t="s">
        <v>62</v>
      </c>
      <c r="G144" s="9" t="s">
        <v>635</v>
      </c>
      <c r="H144" s="26" t="s">
        <v>636</v>
      </c>
      <c r="I144" s="9" t="s">
        <v>637</v>
      </c>
      <c r="J144" s="9">
        <v>1970</v>
      </c>
      <c r="K144" s="9">
        <v>3</v>
      </c>
      <c r="L144" s="9">
        <v>0</v>
      </c>
      <c r="M144" s="29">
        <v>5910</v>
      </c>
      <c r="N144" s="8">
        <f>SUM(M144:M145)</f>
        <v>13790</v>
      </c>
      <c r="O144" s="8">
        <v>115</v>
      </c>
      <c r="P144" s="8">
        <f t="shared" si="4"/>
        <v>6025</v>
      </c>
      <c r="Q144" s="8">
        <v>14396</v>
      </c>
    </row>
    <row r="145" ht="30" customHeight="1" spans="1:17">
      <c r="A145" s="8">
        <v>143</v>
      </c>
      <c r="B145" s="9" t="s">
        <v>638</v>
      </c>
      <c r="C145" s="6" t="s">
        <v>639</v>
      </c>
      <c r="D145" s="6" t="s">
        <v>20</v>
      </c>
      <c r="E145" s="6" t="s">
        <v>634</v>
      </c>
      <c r="F145" s="6" t="s">
        <v>62</v>
      </c>
      <c r="G145" s="9" t="s">
        <v>640</v>
      </c>
      <c r="H145" s="9" t="s">
        <v>641</v>
      </c>
      <c r="I145" s="9" t="s">
        <v>538</v>
      </c>
      <c r="J145" s="9">
        <v>1970</v>
      </c>
      <c r="K145" s="9">
        <v>4</v>
      </c>
      <c r="L145" s="9">
        <v>0</v>
      </c>
      <c r="M145" s="29">
        <v>7880</v>
      </c>
      <c r="N145" s="8"/>
      <c r="O145" s="8">
        <v>491</v>
      </c>
      <c r="P145" s="8">
        <f t="shared" si="4"/>
        <v>8371</v>
      </c>
      <c r="Q145" s="8"/>
    </row>
    <row r="146" ht="30" customHeight="1" spans="1:17">
      <c r="A146" s="8">
        <v>144</v>
      </c>
      <c r="B146" s="9" t="s">
        <v>642</v>
      </c>
      <c r="C146" s="6" t="s">
        <v>643</v>
      </c>
      <c r="D146" s="6" t="s">
        <v>40</v>
      </c>
      <c r="E146" s="7" t="s">
        <v>644</v>
      </c>
      <c r="F146" s="6" t="s">
        <v>62</v>
      </c>
      <c r="G146" s="9" t="s">
        <v>645</v>
      </c>
      <c r="H146" s="9" t="s">
        <v>646</v>
      </c>
      <c r="I146" s="8" t="s">
        <v>239</v>
      </c>
      <c r="J146" s="9">
        <v>1970</v>
      </c>
      <c r="K146" s="8">
        <v>1</v>
      </c>
      <c r="L146" s="9">
        <v>0</v>
      </c>
      <c r="M146" s="9">
        <v>1970</v>
      </c>
      <c r="N146" s="8">
        <v>9850</v>
      </c>
      <c r="O146" s="8">
        <v>230</v>
      </c>
      <c r="P146" s="8">
        <f t="shared" si="4"/>
        <v>2200</v>
      </c>
      <c r="Q146" s="8">
        <v>11000</v>
      </c>
    </row>
    <row r="147" ht="30" customHeight="1" spans="1:17">
      <c r="A147" s="8">
        <v>145</v>
      </c>
      <c r="B147" s="9" t="s">
        <v>647</v>
      </c>
      <c r="C147" s="6" t="s">
        <v>648</v>
      </c>
      <c r="D147" s="6" t="s">
        <v>40</v>
      </c>
      <c r="E147" s="6" t="s">
        <v>644</v>
      </c>
      <c r="F147" s="6" t="s">
        <v>62</v>
      </c>
      <c r="G147" s="9" t="s">
        <v>649</v>
      </c>
      <c r="H147" s="9" t="s">
        <v>650</v>
      </c>
      <c r="I147" s="8" t="s">
        <v>239</v>
      </c>
      <c r="J147" s="9">
        <v>1970</v>
      </c>
      <c r="K147" s="8">
        <v>1</v>
      </c>
      <c r="L147" s="9">
        <v>0</v>
      </c>
      <c r="M147" s="9">
        <v>1970</v>
      </c>
      <c r="N147" s="8"/>
      <c r="O147" s="8">
        <v>230</v>
      </c>
      <c r="P147" s="8">
        <f t="shared" si="4"/>
        <v>2200</v>
      </c>
      <c r="Q147" s="8"/>
    </row>
    <row r="148" ht="30" customHeight="1" spans="1:17">
      <c r="A148" s="8">
        <v>146</v>
      </c>
      <c r="B148" s="27" t="s">
        <v>651</v>
      </c>
      <c r="C148" s="28" t="s">
        <v>652</v>
      </c>
      <c r="D148" s="28" t="s">
        <v>20</v>
      </c>
      <c r="E148" s="28" t="s">
        <v>644</v>
      </c>
      <c r="F148" s="28" t="s">
        <v>62</v>
      </c>
      <c r="G148" s="9" t="s">
        <v>653</v>
      </c>
      <c r="H148" s="27" t="s">
        <v>654</v>
      </c>
      <c r="I148" s="8" t="s">
        <v>239</v>
      </c>
      <c r="J148" s="9">
        <v>1970</v>
      </c>
      <c r="K148" s="8">
        <v>1</v>
      </c>
      <c r="L148" s="9">
        <v>0</v>
      </c>
      <c r="M148" s="9">
        <v>1970</v>
      </c>
      <c r="N148" s="8"/>
      <c r="O148" s="8">
        <v>230</v>
      </c>
      <c r="P148" s="8">
        <f t="shared" si="4"/>
        <v>2200</v>
      </c>
      <c r="Q148" s="8"/>
    </row>
    <row r="149" ht="30" customHeight="1" spans="1:17">
      <c r="A149" s="8">
        <v>147</v>
      </c>
      <c r="B149" s="9" t="s">
        <v>655</v>
      </c>
      <c r="C149" s="6" t="s">
        <v>656</v>
      </c>
      <c r="D149" s="6" t="s">
        <v>40</v>
      </c>
      <c r="E149" s="6" t="s">
        <v>644</v>
      </c>
      <c r="F149" s="6" t="s">
        <v>62</v>
      </c>
      <c r="G149" s="9" t="s">
        <v>92</v>
      </c>
      <c r="H149" s="9" t="s">
        <v>657</v>
      </c>
      <c r="I149" s="8" t="s">
        <v>239</v>
      </c>
      <c r="J149" s="9">
        <v>1970</v>
      </c>
      <c r="K149" s="8">
        <v>1</v>
      </c>
      <c r="L149" s="9">
        <v>0</v>
      </c>
      <c r="M149" s="9">
        <v>3940</v>
      </c>
      <c r="N149" s="8"/>
      <c r="O149" s="8">
        <v>460</v>
      </c>
      <c r="P149" s="8">
        <f t="shared" si="4"/>
        <v>4400</v>
      </c>
      <c r="Q149" s="8"/>
    </row>
    <row r="150" ht="30" customHeight="1" spans="1:17">
      <c r="A150" s="8">
        <v>148</v>
      </c>
      <c r="B150" s="9" t="s">
        <v>658</v>
      </c>
      <c r="C150" s="6" t="s">
        <v>659</v>
      </c>
      <c r="D150" s="6" t="s">
        <v>40</v>
      </c>
      <c r="E150" s="6" t="s">
        <v>660</v>
      </c>
      <c r="F150" s="6" t="s">
        <v>661</v>
      </c>
      <c r="G150" s="9" t="s">
        <v>662</v>
      </c>
      <c r="H150" s="9" t="s">
        <v>663</v>
      </c>
      <c r="I150" s="9" t="s">
        <v>664</v>
      </c>
      <c r="J150" s="9">
        <v>1970</v>
      </c>
      <c r="K150" s="8">
        <v>0</v>
      </c>
      <c r="L150" s="8">
        <v>26</v>
      </c>
      <c r="M150" s="8">
        <v>1970</v>
      </c>
      <c r="N150" s="14">
        <v>3940</v>
      </c>
      <c r="O150" s="8">
        <v>108</v>
      </c>
      <c r="P150" s="8">
        <f t="shared" si="4"/>
        <v>2078</v>
      </c>
      <c r="Q150" s="14">
        <v>4194</v>
      </c>
    </row>
    <row r="151" ht="30" customHeight="1" spans="1:17">
      <c r="A151" s="8">
        <v>149</v>
      </c>
      <c r="B151" s="9" t="s">
        <v>665</v>
      </c>
      <c r="C151" s="6" t="s">
        <v>666</v>
      </c>
      <c r="D151" s="6" t="s">
        <v>20</v>
      </c>
      <c r="E151" s="6" t="s">
        <v>660</v>
      </c>
      <c r="F151" s="6" t="s">
        <v>661</v>
      </c>
      <c r="G151" s="9" t="s">
        <v>667</v>
      </c>
      <c r="H151" s="9" t="s">
        <v>668</v>
      </c>
      <c r="I151" s="9" t="s">
        <v>664</v>
      </c>
      <c r="J151" s="9">
        <v>1970</v>
      </c>
      <c r="K151" s="8">
        <v>1</v>
      </c>
      <c r="L151" s="8">
        <v>0</v>
      </c>
      <c r="M151" s="8">
        <v>1970</v>
      </c>
      <c r="N151" s="16"/>
      <c r="O151" s="8">
        <v>146</v>
      </c>
      <c r="P151" s="8">
        <f t="shared" si="4"/>
        <v>2116</v>
      </c>
      <c r="Q151" s="16"/>
    </row>
    <row r="152" ht="30" customHeight="1" spans="1:17">
      <c r="A152" s="8">
        <v>150</v>
      </c>
      <c r="B152" s="9" t="s">
        <v>669</v>
      </c>
      <c r="C152" s="6" t="s">
        <v>670</v>
      </c>
      <c r="D152" s="6" t="s">
        <v>20</v>
      </c>
      <c r="E152" s="6" t="s">
        <v>671</v>
      </c>
      <c r="F152" s="6" t="s">
        <v>661</v>
      </c>
      <c r="G152" s="9" t="s">
        <v>672</v>
      </c>
      <c r="H152" s="9" t="s">
        <v>673</v>
      </c>
      <c r="I152" s="9" t="s">
        <v>674</v>
      </c>
      <c r="J152" s="9">
        <v>1970</v>
      </c>
      <c r="K152" s="8">
        <v>3</v>
      </c>
      <c r="L152" s="8">
        <v>0</v>
      </c>
      <c r="M152" s="8">
        <v>5910</v>
      </c>
      <c r="N152" s="15">
        <v>11820</v>
      </c>
      <c r="O152" s="8">
        <v>598</v>
      </c>
      <c r="P152" s="8">
        <f t="shared" si="4"/>
        <v>6508</v>
      </c>
      <c r="Q152" s="15">
        <v>13047</v>
      </c>
    </row>
    <row r="153" ht="30" customHeight="1" spans="1:17">
      <c r="A153" s="8">
        <v>151</v>
      </c>
      <c r="B153" s="9" t="s">
        <v>675</v>
      </c>
      <c r="C153" s="6" t="s">
        <v>676</v>
      </c>
      <c r="D153" s="6" t="s">
        <v>20</v>
      </c>
      <c r="E153" s="6" t="s">
        <v>671</v>
      </c>
      <c r="F153" s="6" t="s">
        <v>677</v>
      </c>
      <c r="G153" s="9" t="s">
        <v>678</v>
      </c>
      <c r="H153" s="9" t="s">
        <v>679</v>
      </c>
      <c r="I153" s="9" t="s">
        <v>674</v>
      </c>
      <c r="J153" s="9">
        <v>1970</v>
      </c>
      <c r="K153" s="8">
        <v>3</v>
      </c>
      <c r="L153" s="8">
        <v>0</v>
      </c>
      <c r="M153" s="8">
        <v>5910</v>
      </c>
      <c r="N153" s="16"/>
      <c r="O153" s="8">
        <v>629</v>
      </c>
      <c r="P153" s="8">
        <f t="shared" si="4"/>
        <v>6539</v>
      </c>
      <c r="Q153" s="16"/>
    </row>
    <row r="154" ht="27" customHeight="1" spans="1:17">
      <c r="A154" s="11" t="s">
        <v>680</v>
      </c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>
        <v>696768.14</v>
      </c>
      <c r="N154" s="8">
        <v>696768.14</v>
      </c>
      <c r="O154" s="8">
        <v>52253</v>
      </c>
      <c r="P154" s="8">
        <v>749021.14</v>
      </c>
      <c r="Q154" s="8">
        <v>749021.14</v>
      </c>
    </row>
    <row r="160" spans="3:3">
      <c r="C160" s="2"/>
    </row>
    <row r="162" spans="3:3">
      <c r="C162" s="3"/>
    </row>
    <row r="169" spans="7:7">
      <c r="G169" s="3" t="s">
        <v>681</v>
      </c>
    </row>
  </sheetData>
  <mergeCells count="77">
    <mergeCell ref="A1:Q1"/>
    <mergeCell ref="N3:N7"/>
    <mergeCell ref="N8:N9"/>
    <mergeCell ref="N10:N12"/>
    <mergeCell ref="N14:N16"/>
    <mergeCell ref="N17:N21"/>
    <mergeCell ref="N22:N25"/>
    <mergeCell ref="N26:N29"/>
    <mergeCell ref="N30:N34"/>
    <mergeCell ref="N36:N39"/>
    <mergeCell ref="N40:N43"/>
    <mergeCell ref="N44:N47"/>
    <mergeCell ref="N49:N51"/>
    <mergeCell ref="N52:N53"/>
    <mergeCell ref="N54:N58"/>
    <mergeCell ref="N59:N61"/>
    <mergeCell ref="N63:N64"/>
    <mergeCell ref="N65:N68"/>
    <mergeCell ref="N69:N72"/>
    <mergeCell ref="N73:N74"/>
    <mergeCell ref="N75:N77"/>
    <mergeCell ref="N78:N79"/>
    <mergeCell ref="N81:N82"/>
    <mergeCell ref="N83:N87"/>
    <mergeCell ref="N88:N100"/>
    <mergeCell ref="N101:N109"/>
    <mergeCell ref="N110:N114"/>
    <mergeCell ref="N115:N117"/>
    <mergeCell ref="N118:N120"/>
    <mergeCell ref="N121:N125"/>
    <mergeCell ref="N126:N128"/>
    <mergeCell ref="N129:N133"/>
    <mergeCell ref="N134:N137"/>
    <mergeCell ref="N138:N140"/>
    <mergeCell ref="N141:N143"/>
    <mergeCell ref="N144:N145"/>
    <mergeCell ref="N146:N149"/>
    <mergeCell ref="N150:N151"/>
    <mergeCell ref="N152:N153"/>
    <mergeCell ref="Q3:Q7"/>
    <mergeCell ref="Q8:Q9"/>
    <mergeCell ref="Q10:Q12"/>
    <mergeCell ref="Q14:Q16"/>
    <mergeCell ref="Q17:Q21"/>
    <mergeCell ref="Q22:Q25"/>
    <mergeCell ref="Q26:Q29"/>
    <mergeCell ref="Q30:Q34"/>
    <mergeCell ref="Q36:Q39"/>
    <mergeCell ref="Q40:Q43"/>
    <mergeCell ref="Q44:Q47"/>
    <mergeCell ref="Q49:Q51"/>
    <mergeCell ref="Q52:Q53"/>
    <mergeCell ref="Q54:Q58"/>
    <mergeCell ref="Q59:Q61"/>
    <mergeCell ref="Q63:Q64"/>
    <mergeCell ref="Q65:Q68"/>
    <mergeCell ref="Q69:Q72"/>
    <mergeCell ref="Q73:Q74"/>
    <mergeCell ref="Q75:Q77"/>
    <mergeCell ref="Q78:Q79"/>
    <mergeCell ref="Q81:Q82"/>
    <mergeCell ref="Q83:Q87"/>
    <mergeCell ref="Q88:Q100"/>
    <mergeCell ref="Q101:Q109"/>
    <mergeCell ref="Q110:Q114"/>
    <mergeCell ref="Q115:Q117"/>
    <mergeCell ref="Q118:Q120"/>
    <mergeCell ref="Q121:Q125"/>
    <mergeCell ref="Q126:Q128"/>
    <mergeCell ref="Q129:Q133"/>
    <mergeCell ref="Q134:Q137"/>
    <mergeCell ref="Q138:Q140"/>
    <mergeCell ref="Q141:Q143"/>
    <mergeCell ref="Q144:Q145"/>
    <mergeCell ref="Q146:Q149"/>
    <mergeCell ref="Q150:Q151"/>
    <mergeCell ref="Q152:Q153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2025-04-21T07:22:14Z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080D127C770D41CCBAFB409CCF1D7D41_12</vt:lpwstr>
  </property>
  <property fmtid="{D5CDD505-2E9C-101B-9397-08002B2CF9AE}" pid="4" name="KSOReadingLayout">
    <vt:bool>true</vt:bool>
  </property>
</Properties>
</file>