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'1'!$A$1:$D$25</definedName>
    <definedName name="_xlnm.Print_Area" localSheetId="3">'1-2'!$A$1:$J$24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<sst xmlns="http://schemas.openxmlformats.org/spreadsheetml/2006/main" count="621" uniqueCount="272">
  <si>
    <t>万源市大沙乡人民政府（单位）</t>
  </si>
  <si>
    <t>2018年部门预算</t>
  </si>
  <si>
    <t>报送日期：     年   月  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</si>
  <si>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</si>
  <si>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</si>
  <si>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</si>
  <si>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</si>
  <si>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</si>
  <si>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</si>
  <si>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</si>
  <si>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</si>
  <si>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</si>
  <si>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</si>
  <si>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</si>
  <si>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</si>
  <si>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</si>
  <si>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</si>
  <si>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</si>
  <si>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</si>
  <si>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</si>
  <si>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</si>
  <si>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</si>
  <si>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</si>
  <si>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 医疗卫生与计划生育支出</t>
  </si>
  <si>
    <t>八、污染防治</t>
  </si>
  <si>
    <t>九、农林水支出</t>
  </si>
  <si>
    <t>十、住房保障支出</t>
  </si>
  <si>
    <t>十一、转移支出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</si>
  <si>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</si>
  <si>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</si>
  <si>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</si>
  <si>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</si>
  <si>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</si>
  <si>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</si>
  <si>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</si>
  <si>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</si>
  <si>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</si>
  <si>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</si>
  <si>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</si>
  <si>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</si>
  <si>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</si>
  <si>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</si>
  <si>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</si>
  <si>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</si>
  <si>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</si>
  <si>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</si>
  <si>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</si>
  <si>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</si>
  <si>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</si>
  <si>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</si>
  <si>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</si>
  <si>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</si>
  <si>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</si>
  <si>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</si>
  <si>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</si>
  <si>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</si>
  <si>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</si>
  <si>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</si>
  <si>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</si>
  <si>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</si>
  <si>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</si>
  <si>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</si>
  <si>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</si>
  <si>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</si>
  <si>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</si>
  <si>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大沙乡人民政府</t>
  </si>
  <si>
    <t>201</t>
  </si>
  <si>
    <t xml:space="preserve">  一般公共服务支出</t>
  </si>
  <si>
    <t>01</t>
  </si>
  <si>
    <t xml:space="preserve">    人大事务</t>
  </si>
  <si>
    <t xml:space="preserve">      行政运行</t>
  </si>
  <si>
    <t>03</t>
  </si>
  <si>
    <t xml:space="preserve">  政府办公厅（室）及相关机构事务</t>
  </si>
  <si>
    <t xml:space="preserve">    行政运行</t>
  </si>
  <si>
    <t>02</t>
  </si>
  <si>
    <t xml:space="preserve">    一般行政管理事务</t>
  </si>
  <si>
    <t>11</t>
  </si>
  <si>
    <t xml:space="preserve">  纪检监察事务</t>
  </si>
  <si>
    <t>31</t>
  </si>
  <si>
    <t xml:space="preserve">  党委办公厅（室）及相关机构事务</t>
  </si>
  <si>
    <t>99</t>
  </si>
  <si>
    <t xml:space="preserve">  其他一般公共服务支出</t>
  </si>
  <si>
    <t xml:space="preserve">      其他一般公共服务支出</t>
  </si>
  <si>
    <t xml:space="preserve">  安全公共支出</t>
  </si>
  <si>
    <t xml:space="preserve">    公安</t>
  </si>
  <si>
    <t>12</t>
  </si>
  <si>
    <t xml:space="preserve">      道路交通管理</t>
  </si>
  <si>
    <t>208</t>
  </si>
  <si>
    <t xml:space="preserve">  社会保障和就业支出</t>
  </si>
  <si>
    <t xml:space="preserve">    民政管理事务</t>
  </si>
  <si>
    <t xml:space="preserve">      其他民政管理事务支出</t>
  </si>
  <si>
    <t>08</t>
  </si>
  <si>
    <t xml:space="preserve">    抚恤</t>
  </si>
  <si>
    <t xml:space="preserve">      死亡抚恤</t>
  </si>
  <si>
    <t>05</t>
  </si>
  <si>
    <t xml:space="preserve">      义务兵优待</t>
  </si>
  <si>
    <t>21</t>
  </si>
  <si>
    <t xml:space="preserve">    特困人员救助供养</t>
  </si>
  <si>
    <t xml:space="preserve">      农村特困人员救助供养支出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</si>
  <si>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</si>
  <si>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</si>
  <si>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</si>
  <si>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行政事业单位医疗</t>
  </si>
  <si>
    <t xml:space="preserve">      行政单位医疗</t>
  </si>
  <si>
    <t xml:space="preserve">      事业单位医疗</t>
  </si>
  <si>
    <t>211</t>
  </si>
  <si>
    <t>污染防治</t>
  </si>
  <si>
    <t xml:space="preserve">   水体</t>
  </si>
  <si>
    <t xml:space="preserve">     乡镇环境保护污染防治经费</t>
  </si>
  <si>
    <t xml:space="preserve">  农林水支出</t>
  </si>
  <si>
    <t>07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</si>
  <si>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</si>
  <si>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</si>
  <si>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</si>
  <si>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</si>
  <si>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</si>
  <si>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</si>
  <si>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上解支出</t>
  </si>
  <si>
    <t xml:space="preserve">      专项上解支出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</si>
  <si>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</si>
  <si>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</si>
  <si>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</si>
  <si>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</si>
  <si>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</si>
  <si>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</si>
  <si>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</si>
  <si>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</si>
  <si>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</si>
  <si>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</si>
  <si>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</si>
  <si>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2xx年预算数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</si>
  <si>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</si>
  <si>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</si>
  <si>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</si>
  <si>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</si>
  <si>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</si>
  <si>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</si>
  <si>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</si>
  <si>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</si>
  <si>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</si>
  <si>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</si>
  <si>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</si>
  <si>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</si>
  <si>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</si>
  <si>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</si>
  <si>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</si>
  <si>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</si>
  <si>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</si>
  <si>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 xml:space="preserve">  上年财政拨款资金结转</t>
  </si>
  <si>
    <t>农林水支出</t>
  </si>
  <si>
    <t>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</si>
  <si>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</si>
  <si>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</si>
  <si>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</si>
  <si>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</si>
  <si>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</si>
  <si>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</si>
  <si>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</si>
  <si>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</si>
  <si>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</si>
  <si>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</si>
  <si>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</si>
  <si>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</si>
  <si>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</si>
  <si>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</si>
  <si>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</si>
  <si>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</si>
  <si>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</si>
  <si>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</si>
  <si>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 xml:space="preserve"> 机关事业单位基本养老保险缴费</t>
  </si>
  <si>
    <t>……</t>
  </si>
  <si>
    <t>办公费</t>
  </si>
  <si>
    <t>差旅费</t>
  </si>
  <si>
    <t>维护费</t>
  </si>
  <si>
    <t>劳务费</t>
  </si>
  <si>
    <t>水费</t>
  </si>
  <si>
    <t>电费</t>
  </si>
  <si>
    <t>会议费</t>
  </si>
  <si>
    <t>公务接待费</t>
  </si>
  <si>
    <t>福利费</t>
  </si>
  <si>
    <t>离休费</t>
  </si>
  <si>
    <t>退休费</t>
  </si>
  <si>
    <t>退职(役费</t>
  </si>
  <si>
    <t xml:space="preserve">医疗保险 </t>
  </si>
  <si>
    <t>补充医疗保险</t>
  </si>
  <si>
    <t>救济费</t>
  </si>
  <si>
    <t>生活补助</t>
  </si>
  <si>
    <t>住房公积金</t>
  </si>
  <si>
    <t>其他对个人和家庭的补助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</si>
  <si>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</si>
  <si>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</si>
  <si>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</si>
  <si>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</si>
  <si>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</si>
  <si>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</si>
  <si>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</si>
  <si>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</si>
  <si>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</si>
  <si>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</si>
  <si>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</si>
  <si>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</si>
  <si>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</si>
  <si>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919917</t>
  </si>
  <si>
    <t>大沙镇人民政府</t>
  </si>
  <si>
    <t xml:space="preserve">  道路交通管理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</si>
  <si>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</si>
  <si>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</si>
  <si>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</si>
  <si>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</si>
  <si>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</si>
  <si>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</si>
  <si>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</si>
  <si>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</si>
  <si>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</si>
  <si>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</si>
  <si>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</si>
  <si>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</si>
  <si>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</si>
  <si>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</si>
  <si>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>13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</si>
  <si>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</si>
  <si>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</si>
  <si>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</si>
  <si>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</si>
  <si>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</si>
  <si>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差旅费</t>
  </si>
  <si>
    <t xml:space="preserve">    维修（护）费</t>
  </si>
  <si>
    <t>15</t>
  </si>
  <si>
    <t xml:space="preserve">    会议费</t>
  </si>
  <si>
    <t>17</t>
  </si>
  <si>
    <t xml:space="preserve">    公务接待费</t>
  </si>
  <si>
    <t>26</t>
  </si>
  <si>
    <t xml:space="preserve">    劳务费</t>
  </si>
  <si>
    <t>29</t>
  </si>
  <si>
    <t xml:space="preserve">    福利费</t>
  </si>
  <si>
    <t xml:space="preserve">  对个人和家庭的补助</t>
  </si>
  <si>
    <t xml:space="preserve">    生活补助</t>
  </si>
  <si>
    <t xml:space="preserve">    救济费</t>
  </si>
  <si>
    <t xml:space="preserve">    其他对个人和家庭的补助</t>
  </si>
  <si>
    <t>513</t>
  </si>
  <si>
    <t xml:space="preserve">    上下级政府间转移性支出</t>
  </si>
  <si>
    <t>样表75</t>
  </si>
  <si>
    <t>表3-2</t>
  </si>
  <si>
    <t>一般公共预算项目支出预算表</t>
  </si>
  <si>
    <t>单位名称（项目）</t>
  </si>
  <si>
    <t>万源市大沙镇人民政府</t>
  </si>
  <si>
    <t xml:space="preserve">    政府办公厅（室）及相关机构事务</t>
  </si>
  <si>
    <t xml:space="preserve">      一般行政管理事务</t>
  </si>
  <si>
    <t xml:space="preserve"> 党委办公厅（室）及相关机构事务</t>
  </si>
  <si>
    <t xml:space="preserve">         联络站党建经费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</si>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</sst>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0.0000_ "/>
    <numFmt numFmtId="180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8" borderId="0" applyNumberFormat="0" applyBorder="0" applyAlignment="0" applyProtection="0"/>
    <xf numFmtId="0" fontId="48" fillId="0" borderId="5" applyNumberFormat="0" applyFill="0" applyAlignment="0" applyProtection="0"/>
    <xf numFmtId="0" fontId="45" fillId="9" borderId="0" applyNumberFormat="0" applyBorder="0" applyAlignment="0" applyProtection="0"/>
    <xf numFmtId="0" fontId="54" fillId="10" borderId="6" applyNumberFormat="0" applyAlignment="0" applyProtection="0"/>
    <xf numFmtId="0" fontId="55" fillId="10" borderId="1" applyNumberFormat="0" applyAlignment="0" applyProtection="0"/>
    <xf numFmtId="0" fontId="56" fillId="11" borderId="7" applyNumberFormat="0" applyAlignment="0" applyProtection="0"/>
    <xf numFmtId="0" fontId="42" fillId="12" borderId="0" applyNumberFormat="0" applyBorder="0" applyAlignment="0" applyProtection="0"/>
    <xf numFmtId="0" fontId="45" fillId="13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9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0" borderId="0" xfId="0" applyNumberFormat="1" applyFont="1" applyFill="1" applyAlignment="1">
      <alignment/>
    </xf>
    <xf numFmtId="0" fontId="2" fillId="3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0" borderId="0" xfId="0" applyNumberFormat="1" applyFont="1" applyFill="1" applyAlignment="1" applyProtection="1">
      <alignment vertical="center" wrapText="1"/>
      <protection/>
    </xf>
    <xf numFmtId="0" fontId="6" fillId="30" borderId="0" xfId="0" applyNumberFormat="1" applyFont="1" applyFill="1" applyAlignment="1" applyProtection="1">
      <alignment vertical="center" wrapText="1"/>
      <protection/>
    </xf>
    <xf numFmtId="0" fontId="7" fillId="30" borderId="0" xfId="0" applyNumberFormat="1" applyFont="1" applyFill="1" applyAlignment="1">
      <alignment/>
    </xf>
    <xf numFmtId="0" fontId="8" fillId="30" borderId="0" xfId="0" applyNumberFormat="1" applyFont="1" applyFill="1" applyAlignment="1">
      <alignment/>
    </xf>
    <xf numFmtId="0" fontId="2" fillId="3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61" fillId="0" borderId="0" xfId="0" applyNumberFormat="1" applyFont="1" applyFill="1" applyAlignment="1">
      <alignment/>
    </xf>
    <xf numFmtId="0" fontId="2" fillId="3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3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vertical="center" wrapText="1"/>
      <protection/>
    </xf>
    <xf numFmtId="1" fontId="16" fillId="0" borderId="14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62" fillId="0" borderId="14" xfId="0" applyNumberFormat="1" applyFont="1" applyFill="1" applyBorder="1" applyAlignment="1">
      <alignment/>
    </xf>
    <xf numFmtId="1" fontId="62" fillId="0" borderId="14" xfId="0" applyNumberFormat="1" applyFont="1" applyFill="1" applyBorder="1" applyAlignment="1">
      <alignment/>
    </xf>
    <xf numFmtId="1" fontId="16" fillId="0" borderId="25" xfId="0" applyNumberFormat="1" applyFont="1" applyFill="1" applyBorder="1" applyAlignment="1">
      <alignment/>
    </xf>
    <xf numFmtId="0" fontId="2" fillId="30" borderId="15" xfId="0" applyNumberFormat="1" applyFont="1" applyFill="1" applyBorder="1" applyAlignment="1" applyProtection="1">
      <alignment horizontal="center" vertical="center" wrapText="1"/>
      <protection/>
    </xf>
    <xf numFmtId="0" fontId="2" fillId="30" borderId="18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30" borderId="14" xfId="0" applyNumberFormat="1" applyFont="1" applyFill="1" applyBorder="1" applyAlignment="1">
      <alignment horizontal="center" vertical="center" wrapText="1"/>
    </xf>
    <xf numFmtId="0" fontId="7" fillId="3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0" borderId="0" xfId="0" applyNumberFormat="1" applyFont="1" applyFill="1" applyAlignment="1">
      <alignment/>
    </xf>
    <xf numFmtId="0" fontId="4" fillId="30" borderId="0" xfId="0" applyNumberFormat="1" applyFont="1" applyFill="1" applyAlignment="1">
      <alignment/>
    </xf>
    <xf numFmtId="0" fontId="4" fillId="3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0" borderId="14" xfId="0" applyNumberFormat="1" applyFont="1" applyFill="1" applyBorder="1" applyAlignment="1">
      <alignment horizontal="center" vertical="center" wrapText="1"/>
    </xf>
    <xf numFmtId="0" fontId="4" fillId="3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77" fontId="0" fillId="0" borderId="14" xfId="0" applyNumberFormat="1" applyBorder="1" applyAlignment="1">
      <alignment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15" fillId="30" borderId="0" xfId="0" applyNumberFormat="1" applyFont="1" applyFill="1" applyAlignment="1">
      <alignment/>
    </xf>
    <xf numFmtId="0" fontId="2" fillId="30" borderId="0" xfId="0" applyNumberFormat="1" applyFont="1" applyFill="1" applyAlignment="1" applyProtection="1">
      <alignment horizontal="right" vertical="center"/>
      <protection/>
    </xf>
    <xf numFmtId="179" fontId="13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/>
    </xf>
    <xf numFmtId="179" fontId="15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left"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179" fontId="4" fillId="0" borderId="14" xfId="0" applyNumberFormat="1" applyFont="1" applyFill="1" applyBorder="1" applyAlignment="1">
      <alignment horizontal="centerContinuous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177" fontId="4" fillId="0" borderId="14" xfId="0" applyNumberFormat="1" applyFont="1" applyFill="1" applyBorder="1" applyAlignment="1">
      <alignment horizontal="right" vertical="center" wrapText="1"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>
        <v>3.637978807091713E-12</v>
      </c>
    </row>
    <row r="6" ht="22.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260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261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262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263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264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126</v>
      </c>
      <c r="F6" s="19" t="s">
        <v>42</v>
      </c>
      <c r="G6" s="19" t="s">
        <v>122</v>
      </c>
      <c r="H6" s="13" t="s">
        <v>123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265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266</v>
      </c>
      <c r="I2" s="66"/>
    </row>
    <row r="3" spans="1:9" ht="25.5" customHeight="1">
      <c r="A3" s="6" t="s">
        <v>267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263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253</v>
      </c>
      <c r="B5" s="18" t="s">
        <v>254</v>
      </c>
      <c r="C5" s="13" t="s">
        <v>255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256</v>
      </c>
      <c r="E6" s="48" t="s">
        <v>257</v>
      </c>
      <c r="F6" s="49"/>
      <c r="G6" s="49"/>
      <c r="H6" s="50" t="s">
        <v>178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258</v>
      </c>
      <c r="G7" s="54" t="s">
        <v>259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3" sqref="E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268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269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263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271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126</v>
      </c>
      <c r="F6" s="19" t="s">
        <v>42</v>
      </c>
      <c r="G6" s="19" t="s">
        <v>122</v>
      </c>
      <c r="H6" s="13" t="s">
        <v>123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workbookViewId="0" topLeftCell="A1">
      <selection activeCell="D12" sqref="D1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4" ht="20.25" customHeight="1">
      <c r="A1" s="163" t="s">
        <v>3</v>
      </c>
      <c r="B1" s="164"/>
      <c r="C1" s="164"/>
      <c r="D1" s="164"/>
    </row>
    <row r="2" spans="1:30" ht="20.25" customHeight="1">
      <c r="A2" s="165"/>
      <c r="B2" s="165"/>
      <c r="C2" s="165"/>
      <c r="D2" s="166" t="s">
        <v>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20.25" customHeight="1">
      <c r="A3" s="167" t="s">
        <v>5</v>
      </c>
      <c r="B3" s="167"/>
      <c r="C3" s="167"/>
      <c r="D3" s="167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20.25" customHeight="1">
      <c r="A4" s="168"/>
      <c r="B4" s="168"/>
      <c r="C4" s="169"/>
      <c r="D4" s="170" t="s">
        <v>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25.5" customHeight="1">
      <c r="A5" s="171" t="s">
        <v>7</v>
      </c>
      <c r="B5" s="171"/>
      <c r="C5" s="171" t="s">
        <v>8</v>
      </c>
      <c r="D5" s="171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25.5" customHeight="1">
      <c r="A6" s="172" t="s">
        <v>9</v>
      </c>
      <c r="B6" s="172" t="s">
        <v>10</v>
      </c>
      <c r="C6" s="172" t="s">
        <v>9</v>
      </c>
      <c r="D6" s="173" t="s">
        <v>10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25.5" customHeight="1">
      <c r="A7" s="174" t="s">
        <v>11</v>
      </c>
      <c r="B7" s="175">
        <v>496.215</v>
      </c>
      <c r="C7" s="176" t="s">
        <v>12</v>
      </c>
      <c r="D7" s="175">
        <v>192.8114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25.5" customHeight="1">
      <c r="A8" s="174" t="s">
        <v>13</v>
      </c>
      <c r="B8" s="175">
        <v>0</v>
      </c>
      <c r="C8" s="176" t="s">
        <v>14</v>
      </c>
      <c r="D8" s="175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25.5" customHeight="1">
      <c r="A9" s="174" t="s">
        <v>15</v>
      </c>
      <c r="B9" s="175">
        <v>0</v>
      </c>
      <c r="C9" s="176" t="s">
        <v>16</v>
      </c>
      <c r="D9" s="175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25.5" customHeight="1">
      <c r="A10" s="174" t="s">
        <v>17</v>
      </c>
      <c r="B10" s="175">
        <v>0</v>
      </c>
      <c r="C10" s="176" t="s">
        <v>18</v>
      </c>
      <c r="D10" s="175">
        <v>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ht="25.5" customHeight="1">
      <c r="A11" s="174" t="s">
        <v>19</v>
      </c>
      <c r="B11" s="175">
        <v>0</v>
      </c>
      <c r="C11" s="176" t="s">
        <v>20</v>
      </c>
      <c r="D11" s="175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</row>
    <row r="12" spans="1:30" ht="25.5" customHeight="1">
      <c r="A12" s="174" t="s">
        <v>21</v>
      </c>
      <c r="B12" s="175">
        <v>1</v>
      </c>
      <c r="C12" s="176" t="s">
        <v>22</v>
      </c>
      <c r="D12" s="175">
        <v>60.6875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25.5" customHeight="1">
      <c r="A13" s="174"/>
      <c r="B13" s="175"/>
      <c r="C13" s="176" t="s">
        <v>23</v>
      </c>
      <c r="D13" s="175">
        <v>29.0394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ht="25.5" customHeight="1">
      <c r="A14" s="174"/>
      <c r="B14" s="175"/>
      <c r="C14" s="176" t="s">
        <v>24</v>
      </c>
      <c r="D14" s="175">
        <v>4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25.5" customHeight="1">
      <c r="A15" s="174"/>
      <c r="B15" s="175"/>
      <c r="C15" s="176" t="s">
        <v>25</v>
      </c>
      <c r="D15" s="175">
        <v>191.804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ht="25.5" customHeight="1">
      <c r="A16" s="174"/>
      <c r="B16" s="175"/>
      <c r="C16" s="176" t="s">
        <v>26</v>
      </c>
      <c r="D16" s="175">
        <v>13.8727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25.5" customHeight="1">
      <c r="A17" s="174"/>
      <c r="B17" s="175"/>
      <c r="C17" s="176" t="s">
        <v>27</v>
      </c>
      <c r="D17" s="175">
        <v>1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25.5" customHeight="1">
      <c r="A18" s="174"/>
      <c r="B18" s="175"/>
      <c r="C18" s="176"/>
      <c r="D18" s="175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ht="25.5" customHeight="1">
      <c r="A19" s="174"/>
      <c r="B19" s="175"/>
      <c r="C19" s="176"/>
      <c r="D19" s="17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ht="25.5" customHeight="1">
      <c r="A20" s="172" t="s">
        <v>28</v>
      </c>
      <c r="B20" s="177"/>
      <c r="C20" s="178" t="s">
        <v>29</v>
      </c>
      <c r="D20" s="175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ht="25.5" customHeight="1">
      <c r="A21" s="174" t="s">
        <v>30</v>
      </c>
      <c r="B21" s="175"/>
      <c r="C21" s="176" t="s">
        <v>31</v>
      </c>
      <c r="D21" s="17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ht="25.5" customHeight="1">
      <c r="A22" s="174" t="s">
        <v>32</v>
      </c>
      <c r="B22" s="175"/>
      <c r="C22" s="176" t="s">
        <v>33</v>
      </c>
      <c r="D22" s="175"/>
      <c r="E22" s="139"/>
      <c r="F22" s="139"/>
      <c r="G22" s="179" t="s">
        <v>34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ht="25.5" customHeight="1">
      <c r="A23" s="174"/>
      <c r="B23" s="175"/>
      <c r="C23" s="176" t="s">
        <v>35</v>
      </c>
      <c r="D23" s="175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ht="25.5" customHeight="1">
      <c r="A24" s="174"/>
      <c r="B24" s="180"/>
      <c r="C24" s="176"/>
      <c r="D24" s="175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</row>
    <row r="25" spans="1:30" ht="25.5" customHeight="1">
      <c r="A25" s="172" t="s">
        <v>36</v>
      </c>
      <c r="B25" s="175">
        <v>497.215</v>
      </c>
      <c r="C25" s="178" t="s">
        <v>37</v>
      </c>
      <c r="D25" s="175">
        <v>497.215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</row>
    <row r="26" spans="1:30" ht="20.25" customHeight="1">
      <c r="A26" s="136"/>
      <c r="B26" s="137"/>
      <c r="C26" s="138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workbookViewId="0" topLeftCell="A1">
      <selection activeCell="K13" sqref="K1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2.7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8" t="s">
        <v>38</v>
      </c>
      <c r="B1" s="148"/>
      <c r="C1" s="148"/>
      <c r="D1" s="14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1"/>
      <c r="T2" s="162" t="s">
        <v>39</v>
      </c>
    </row>
    <row r="3" spans="1:20" ht="19.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7"/>
      <c r="K4" s="87"/>
      <c r="L4" s="87"/>
      <c r="M4" s="87"/>
      <c r="N4" s="87"/>
      <c r="O4" s="87"/>
      <c r="P4" s="87"/>
      <c r="Q4" s="87"/>
      <c r="R4" s="87"/>
      <c r="S4" s="34"/>
      <c r="T4" s="9" t="s">
        <v>6</v>
      </c>
    </row>
    <row r="5" spans="1:20" ht="19.5" customHeight="1">
      <c r="A5" s="10" t="s">
        <v>41</v>
      </c>
      <c r="B5" s="10"/>
      <c r="C5" s="10"/>
      <c r="D5" s="11"/>
      <c r="E5" s="12"/>
      <c r="F5" s="19" t="s">
        <v>42</v>
      </c>
      <c r="G5" s="13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/>
      <c r="M5" s="91" t="s">
        <v>48</v>
      </c>
      <c r="N5" s="15" t="s">
        <v>49</v>
      </c>
      <c r="O5" s="156"/>
      <c r="P5" s="156"/>
      <c r="Q5" s="156"/>
      <c r="R5" s="156"/>
      <c r="S5" s="19" t="s">
        <v>50</v>
      </c>
      <c r="T5" s="19" t="s">
        <v>51</v>
      </c>
    </row>
    <row r="6" spans="1:20" ht="19.5" customHeight="1">
      <c r="A6" s="14" t="s">
        <v>52</v>
      </c>
      <c r="B6" s="14"/>
      <c r="C6" s="92"/>
      <c r="D6" s="18" t="s">
        <v>53</v>
      </c>
      <c r="E6" s="18" t="s">
        <v>54</v>
      </c>
      <c r="F6" s="19"/>
      <c r="G6" s="13"/>
      <c r="H6" s="19"/>
      <c r="I6" s="19"/>
      <c r="J6" s="19"/>
      <c r="K6" s="157" t="s">
        <v>55</v>
      </c>
      <c r="L6" s="19" t="s">
        <v>56</v>
      </c>
      <c r="M6" s="91"/>
      <c r="N6" s="19" t="s">
        <v>57</v>
      </c>
      <c r="O6" s="19" t="s">
        <v>58</v>
      </c>
      <c r="P6" s="19" t="s">
        <v>59</v>
      </c>
      <c r="Q6" s="19" t="s">
        <v>60</v>
      </c>
      <c r="R6" s="19" t="s">
        <v>61</v>
      </c>
      <c r="S6" s="19"/>
      <c r="T6" s="19"/>
    </row>
    <row r="7" spans="1:20" ht="30.75" customHeight="1">
      <c r="A7" s="21" t="s">
        <v>62</v>
      </c>
      <c r="B7" s="20" t="s">
        <v>63</v>
      </c>
      <c r="C7" s="22" t="s">
        <v>64</v>
      </c>
      <c r="D7" s="24"/>
      <c r="E7" s="24"/>
      <c r="F7" s="25"/>
      <c r="G7" s="26"/>
      <c r="H7" s="25"/>
      <c r="I7" s="25"/>
      <c r="J7" s="25"/>
      <c r="K7" s="158"/>
      <c r="L7" s="25"/>
      <c r="M7" s="159"/>
      <c r="N7" s="25"/>
      <c r="O7" s="25"/>
      <c r="P7" s="25"/>
      <c r="Q7" s="25"/>
      <c r="R7" s="25"/>
      <c r="S7" s="25"/>
      <c r="T7" s="25"/>
    </row>
    <row r="8" spans="1:256" ht="23.25" customHeight="1">
      <c r="A8" s="27"/>
      <c r="B8" s="27"/>
      <c r="C8" s="27"/>
      <c r="D8" s="27"/>
      <c r="E8" s="149" t="s">
        <v>65</v>
      </c>
      <c r="F8" s="149">
        <v>497.215</v>
      </c>
      <c r="G8" s="149"/>
      <c r="H8" s="149">
        <v>496.215</v>
      </c>
      <c r="I8" s="160"/>
      <c r="J8" s="28"/>
      <c r="K8" s="29"/>
      <c r="L8" s="160"/>
      <c r="M8" s="28"/>
      <c r="N8" s="29"/>
      <c r="O8" s="160"/>
      <c r="P8" s="160"/>
      <c r="Q8" s="160"/>
      <c r="R8" s="28"/>
      <c r="S8" s="29">
        <v>1</v>
      </c>
      <c r="T8" s="2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27" t="s">
        <v>66</v>
      </c>
      <c r="B9" s="27"/>
      <c r="C9" s="27"/>
      <c r="D9" s="84">
        <v>919917</v>
      </c>
      <c r="E9" s="27" t="s">
        <v>67</v>
      </c>
      <c r="F9" s="149">
        <v>192.8114</v>
      </c>
      <c r="G9" s="150"/>
      <c r="H9" s="149">
        <v>192.8114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28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27"/>
      <c r="B10" s="27" t="s">
        <v>68</v>
      </c>
      <c r="C10" s="27"/>
      <c r="D10" s="84">
        <v>919917</v>
      </c>
      <c r="E10" s="27" t="s">
        <v>69</v>
      </c>
      <c r="F10" s="149">
        <v>13.0779</v>
      </c>
      <c r="G10" s="150"/>
      <c r="H10" s="149">
        <v>13.0779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2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27"/>
      <c r="B11" s="27"/>
      <c r="C11" s="27" t="s">
        <v>68</v>
      </c>
      <c r="D11" s="84">
        <v>919917</v>
      </c>
      <c r="E11" s="27" t="s">
        <v>70</v>
      </c>
      <c r="F11" s="149">
        <v>13.0779</v>
      </c>
      <c r="G11" s="150"/>
      <c r="H11" s="149">
        <v>13.0779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28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27"/>
      <c r="B12" s="27" t="s">
        <v>71</v>
      </c>
      <c r="C12" s="27"/>
      <c r="D12" s="84">
        <v>919917</v>
      </c>
      <c r="E12" s="27" t="s">
        <v>72</v>
      </c>
      <c r="F12" s="149">
        <v>145.9327</v>
      </c>
      <c r="G12" s="150"/>
      <c r="H12" s="149">
        <v>145.9327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28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27"/>
      <c r="B13" s="27"/>
      <c r="C13" s="27" t="s">
        <v>68</v>
      </c>
      <c r="D13" s="84">
        <v>919917</v>
      </c>
      <c r="E13" s="27" t="s">
        <v>73</v>
      </c>
      <c r="F13" s="149">
        <v>110.9327</v>
      </c>
      <c r="G13" s="150"/>
      <c r="H13" s="149">
        <v>110.9327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28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27"/>
      <c r="B14" s="27"/>
      <c r="C14" s="27" t="s">
        <v>74</v>
      </c>
      <c r="D14" s="84">
        <v>919917</v>
      </c>
      <c r="E14" s="27" t="s">
        <v>75</v>
      </c>
      <c r="F14" s="149">
        <v>35</v>
      </c>
      <c r="G14" s="150"/>
      <c r="H14" s="149">
        <v>35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28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 s="27"/>
      <c r="B15" s="27" t="s">
        <v>76</v>
      </c>
      <c r="C15" s="27"/>
      <c r="D15" s="84">
        <v>919917</v>
      </c>
      <c r="E15" s="27" t="s">
        <v>77</v>
      </c>
      <c r="F15" s="149">
        <v>3</v>
      </c>
      <c r="G15" s="150"/>
      <c r="H15" s="149">
        <v>3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2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 s="27"/>
      <c r="B16" s="27"/>
      <c r="C16" s="27" t="s">
        <v>68</v>
      </c>
      <c r="D16" s="84">
        <v>919917</v>
      </c>
      <c r="E16" s="27" t="s">
        <v>70</v>
      </c>
      <c r="F16" s="149">
        <v>3</v>
      </c>
      <c r="G16" s="150"/>
      <c r="H16" s="149">
        <v>3</v>
      </c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2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 s="27"/>
      <c r="B17" s="27" t="s">
        <v>78</v>
      </c>
      <c r="C17" s="27"/>
      <c r="D17" s="84">
        <v>919917</v>
      </c>
      <c r="E17" s="27" t="s">
        <v>79</v>
      </c>
      <c r="F17" s="149">
        <v>20.8008</v>
      </c>
      <c r="G17" s="150"/>
      <c r="H17" s="149">
        <v>20.8008</v>
      </c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28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 s="27"/>
      <c r="B18" s="27"/>
      <c r="C18" s="27" t="s">
        <v>68</v>
      </c>
      <c r="D18" s="84">
        <v>919917</v>
      </c>
      <c r="E18" s="27" t="s">
        <v>70</v>
      </c>
      <c r="F18" s="149">
        <v>27.8008</v>
      </c>
      <c r="G18" s="150"/>
      <c r="H18" s="149">
        <v>27.8008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2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 s="27"/>
      <c r="B19" s="27" t="s">
        <v>80</v>
      </c>
      <c r="C19" s="27"/>
      <c r="D19" s="84">
        <v>919917</v>
      </c>
      <c r="E19" s="27" t="s">
        <v>81</v>
      </c>
      <c r="F19" s="149">
        <v>3</v>
      </c>
      <c r="G19" s="150"/>
      <c r="H19" s="149">
        <v>3</v>
      </c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28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 s="27"/>
      <c r="B20" s="27"/>
      <c r="C20" s="27" t="s">
        <v>80</v>
      </c>
      <c r="D20" s="84">
        <v>919917</v>
      </c>
      <c r="E20" s="27" t="s">
        <v>82</v>
      </c>
      <c r="F20" s="149">
        <v>3</v>
      </c>
      <c r="G20" s="150"/>
      <c r="H20" s="149">
        <v>3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28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 s="27">
        <v>204</v>
      </c>
      <c r="B21" s="27"/>
      <c r="C21" s="27"/>
      <c r="D21" s="84">
        <v>919917</v>
      </c>
      <c r="E21" s="27" t="s">
        <v>83</v>
      </c>
      <c r="F21" s="149">
        <v>4</v>
      </c>
      <c r="G21" s="150"/>
      <c r="H21" s="149">
        <v>4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28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 s="27"/>
      <c r="B22" s="27" t="s">
        <v>74</v>
      </c>
      <c r="C22" s="27"/>
      <c r="D22" s="84">
        <v>919917</v>
      </c>
      <c r="E22" s="27" t="s">
        <v>84</v>
      </c>
      <c r="F22" s="149">
        <v>4</v>
      </c>
      <c r="G22" s="150"/>
      <c r="H22" s="149">
        <v>4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28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0" ht="23.25" customHeight="1">
      <c r="A23" s="56"/>
      <c r="B23" s="71"/>
      <c r="C23" s="71" t="s">
        <v>85</v>
      </c>
      <c r="D23" s="84">
        <v>919917</v>
      </c>
      <c r="E23" s="151" t="s">
        <v>86</v>
      </c>
      <c r="F23" s="149">
        <v>4</v>
      </c>
      <c r="G23" s="150"/>
      <c r="H23" s="149">
        <v>4</v>
      </c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28"/>
    </row>
    <row r="24" spans="1:256" ht="23.25" customHeight="1">
      <c r="A24" s="27" t="s">
        <v>87</v>
      </c>
      <c r="B24" s="27"/>
      <c r="C24" s="27"/>
      <c r="D24" s="84">
        <v>919917</v>
      </c>
      <c r="E24" s="151" t="s">
        <v>88</v>
      </c>
      <c r="F24" s="149">
        <v>60.6875</v>
      </c>
      <c r="G24" s="150"/>
      <c r="H24" s="149">
        <v>60.6875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28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 s="27"/>
      <c r="B25" s="27" t="s">
        <v>68</v>
      </c>
      <c r="C25" s="27"/>
      <c r="D25" s="84">
        <v>919917</v>
      </c>
      <c r="E25" s="151" t="s">
        <v>89</v>
      </c>
      <c r="F25" s="149">
        <v>32.5021</v>
      </c>
      <c r="G25" s="150"/>
      <c r="H25" s="149">
        <v>32.5021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28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 s="27"/>
      <c r="B26" s="27"/>
      <c r="C26" s="27" t="s">
        <v>80</v>
      </c>
      <c r="D26" s="84">
        <v>919917</v>
      </c>
      <c r="E26" s="151" t="s">
        <v>90</v>
      </c>
      <c r="F26" s="149">
        <v>32.5021</v>
      </c>
      <c r="G26" s="150"/>
      <c r="H26" s="149">
        <v>32.5021</v>
      </c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2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 s="27"/>
      <c r="B27" s="27" t="s">
        <v>91</v>
      </c>
      <c r="C27" s="27"/>
      <c r="D27" s="84">
        <v>919917</v>
      </c>
      <c r="E27" s="151" t="s">
        <v>92</v>
      </c>
      <c r="F27" s="149">
        <v>7.6654</v>
      </c>
      <c r="G27" s="150"/>
      <c r="H27" s="149">
        <v>7.6654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28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 s="27"/>
      <c r="B28" s="27"/>
      <c r="C28" s="27" t="s">
        <v>68</v>
      </c>
      <c r="D28" s="84">
        <v>919917</v>
      </c>
      <c r="E28" s="151" t="s">
        <v>93</v>
      </c>
      <c r="F28" s="149">
        <v>2.7648</v>
      </c>
      <c r="G28" s="150"/>
      <c r="H28" s="149">
        <v>2.7648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0" ht="23.25" customHeight="1">
      <c r="A29" s="56"/>
      <c r="B29" s="56"/>
      <c r="C29" s="56" t="s">
        <v>94</v>
      </c>
      <c r="D29" s="84">
        <v>919917</v>
      </c>
      <c r="E29" s="151" t="s">
        <v>95</v>
      </c>
      <c r="F29" s="149">
        <v>4.9006</v>
      </c>
      <c r="G29" s="150"/>
      <c r="H29" s="149">
        <v>4.9006</v>
      </c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28"/>
    </row>
    <row r="30" spans="1:20" ht="23.25" customHeight="1">
      <c r="A30" s="27"/>
      <c r="B30" s="27" t="s">
        <v>96</v>
      </c>
      <c r="C30" s="27"/>
      <c r="D30" s="84">
        <v>919917</v>
      </c>
      <c r="E30" s="151" t="s">
        <v>97</v>
      </c>
      <c r="F30" s="149">
        <v>20.52</v>
      </c>
      <c r="G30" s="150"/>
      <c r="H30" s="149">
        <v>20.52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28"/>
    </row>
    <row r="31" spans="1:20" ht="23.25" customHeight="1">
      <c r="A31" s="152"/>
      <c r="B31" s="27"/>
      <c r="C31" s="27" t="s">
        <v>74</v>
      </c>
      <c r="D31" s="84">
        <v>919917</v>
      </c>
      <c r="E31" s="27" t="s">
        <v>98</v>
      </c>
      <c r="F31" s="149">
        <v>20.52</v>
      </c>
      <c r="G31" s="150"/>
      <c r="H31" s="149">
        <v>20.52</v>
      </c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28"/>
    </row>
    <row r="32" spans="1:20" ht="23.25" customHeight="1">
      <c r="A32" s="27">
        <v>210</v>
      </c>
      <c r="B32" s="27"/>
      <c r="C32" s="27"/>
      <c r="D32" s="84">
        <v>919917</v>
      </c>
      <c r="E32" s="27" t="s">
        <v>99</v>
      </c>
      <c r="F32" s="149">
        <v>29.0394</v>
      </c>
      <c r="G32" s="150"/>
      <c r="H32" s="149">
        <v>29.0394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28"/>
    </row>
    <row r="33" spans="1:20" ht="23.25" customHeight="1">
      <c r="A33" s="27"/>
      <c r="B33" s="27" t="s">
        <v>68</v>
      </c>
      <c r="C33" s="27"/>
      <c r="D33" s="84">
        <v>919917</v>
      </c>
      <c r="E33" s="27" t="s">
        <v>100</v>
      </c>
      <c r="F33" s="149">
        <v>21.205</v>
      </c>
      <c r="G33" s="150"/>
      <c r="H33" s="149">
        <v>21.205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28"/>
    </row>
    <row r="34" spans="1:20" ht="23.25" customHeight="1">
      <c r="A34" s="27"/>
      <c r="B34" s="153"/>
      <c r="C34" s="154" t="s">
        <v>80</v>
      </c>
      <c r="D34" s="84">
        <v>919917</v>
      </c>
      <c r="E34" s="27" t="s">
        <v>101</v>
      </c>
      <c r="F34" s="149">
        <v>21.205</v>
      </c>
      <c r="G34" s="150"/>
      <c r="H34" s="149">
        <v>21.205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28"/>
    </row>
    <row r="35" spans="1:20" ht="23.25" customHeight="1">
      <c r="A35" s="27"/>
      <c r="B35" s="154" t="s">
        <v>94</v>
      </c>
      <c r="C35" s="153"/>
      <c r="D35" s="84">
        <v>919917</v>
      </c>
      <c r="E35" s="27" t="s">
        <v>102</v>
      </c>
      <c r="F35" s="149">
        <v>7.8344</v>
      </c>
      <c r="G35" s="150"/>
      <c r="H35" s="149">
        <v>7.8344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28"/>
    </row>
    <row r="36" spans="1:20" ht="23.25" customHeight="1">
      <c r="A36" s="27"/>
      <c r="B36" s="154"/>
      <c r="C36" s="153" t="s">
        <v>68</v>
      </c>
      <c r="D36" s="84">
        <v>919917</v>
      </c>
      <c r="E36" s="27" t="s">
        <v>103</v>
      </c>
      <c r="F36" s="149">
        <v>5.3304</v>
      </c>
      <c r="G36" s="150"/>
      <c r="H36" s="149">
        <v>5.3304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28"/>
    </row>
    <row r="37" spans="1:20" ht="23.25" customHeight="1">
      <c r="A37" s="27"/>
      <c r="B37" s="27"/>
      <c r="C37" s="27" t="s">
        <v>74</v>
      </c>
      <c r="D37" s="84">
        <v>919917</v>
      </c>
      <c r="E37" s="27" t="s">
        <v>104</v>
      </c>
      <c r="F37" s="149">
        <v>2.504</v>
      </c>
      <c r="G37" s="150"/>
      <c r="H37" s="149">
        <v>2.504</v>
      </c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28"/>
    </row>
    <row r="38" spans="1:20" ht="23.25" customHeight="1">
      <c r="A38" s="27" t="s">
        <v>105</v>
      </c>
      <c r="B38" s="27"/>
      <c r="C38" s="27"/>
      <c r="D38" s="84">
        <v>919917</v>
      </c>
      <c r="E38" s="27" t="s">
        <v>106</v>
      </c>
      <c r="F38" s="149">
        <v>4</v>
      </c>
      <c r="G38" s="150"/>
      <c r="H38" s="149">
        <v>4</v>
      </c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28"/>
    </row>
    <row r="39" spans="1:20" ht="23.25" customHeight="1">
      <c r="A39" s="27"/>
      <c r="B39" s="27" t="s">
        <v>71</v>
      </c>
      <c r="C39" s="27"/>
      <c r="D39" s="84">
        <v>919917</v>
      </c>
      <c r="E39" s="27" t="s">
        <v>107</v>
      </c>
      <c r="F39" s="149">
        <v>4</v>
      </c>
      <c r="G39" s="150"/>
      <c r="H39" s="149">
        <v>4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28"/>
    </row>
    <row r="40" spans="1:20" ht="23.25" customHeight="1">
      <c r="A40" s="27"/>
      <c r="B40" s="27"/>
      <c r="C40" s="27" t="s">
        <v>74</v>
      </c>
      <c r="D40" s="84">
        <v>919917</v>
      </c>
      <c r="E40" s="27" t="s">
        <v>108</v>
      </c>
      <c r="F40" s="149">
        <v>4</v>
      </c>
      <c r="G40" s="150"/>
      <c r="H40" s="149">
        <v>4</v>
      </c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28"/>
    </row>
    <row r="41" spans="1:20" ht="23.25" customHeight="1">
      <c r="A41" s="27">
        <v>213</v>
      </c>
      <c r="B41" s="27"/>
      <c r="C41" s="27"/>
      <c r="D41" s="84">
        <v>919917</v>
      </c>
      <c r="E41" s="27" t="s">
        <v>109</v>
      </c>
      <c r="F41" s="149">
        <v>191.804</v>
      </c>
      <c r="G41" s="150"/>
      <c r="H41" s="149">
        <v>191.804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28"/>
    </row>
    <row r="42" spans="1:20" ht="23.25" customHeight="1">
      <c r="A42" s="27"/>
      <c r="B42" s="27" t="s">
        <v>110</v>
      </c>
      <c r="C42" s="27"/>
      <c r="D42" s="84">
        <v>919917</v>
      </c>
      <c r="E42" s="27" t="s">
        <v>111</v>
      </c>
      <c r="F42" s="149">
        <v>191.804</v>
      </c>
      <c r="G42" s="150"/>
      <c r="H42" s="149">
        <v>191.804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28"/>
    </row>
    <row r="43" spans="1:20" ht="23.25" customHeight="1">
      <c r="A43" s="27"/>
      <c r="B43" s="27"/>
      <c r="C43" s="27" t="s">
        <v>94</v>
      </c>
      <c r="D43" s="84">
        <v>919917</v>
      </c>
      <c r="E43" s="27" t="s">
        <v>112</v>
      </c>
      <c r="F43" s="149">
        <v>83</v>
      </c>
      <c r="G43" s="150"/>
      <c r="H43" s="149">
        <v>83</v>
      </c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28"/>
    </row>
    <row r="44" spans="1:20" ht="23.25" customHeight="1">
      <c r="A44" s="27"/>
      <c r="B44" s="27"/>
      <c r="C44" s="27" t="s">
        <v>94</v>
      </c>
      <c r="D44" s="84">
        <v>919917</v>
      </c>
      <c r="E44" s="27" t="s">
        <v>112</v>
      </c>
      <c r="F44" s="149">
        <v>108.804</v>
      </c>
      <c r="G44" s="150"/>
      <c r="H44" s="149">
        <v>108.804</v>
      </c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28"/>
    </row>
    <row r="45" spans="1:20" ht="23.25" customHeight="1">
      <c r="A45" s="27">
        <v>221</v>
      </c>
      <c r="B45" s="27"/>
      <c r="C45" s="27"/>
      <c r="D45" s="84">
        <v>919917</v>
      </c>
      <c r="E45" s="27" t="s">
        <v>113</v>
      </c>
      <c r="F45" s="149">
        <v>13.8727</v>
      </c>
      <c r="G45" s="150"/>
      <c r="H45" s="149">
        <v>13.8727</v>
      </c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28"/>
    </row>
    <row r="46" spans="1:20" ht="23.25" customHeight="1">
      <c r="A46" s="27"/>
      <c r="B46" s="27" t="s">
        <v>74</v>
      </c>
      <c r="C46" s="27"/>
      <c r="D46" s="84">
        <v>919917</v>
      </c>
      <c r="E46" s="27" t="s">
        <v>114</v>
      </c>
      <c r="F46" s="149">
        <v>13.8727</v>
      </c>
      <c r="G46" s="150"/>
      <c r="H46" s="149">
        <v>13.8727</v>
      </c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28"/>
    </row>
    <row r="47" spans="1:256" ht="23.25" customHeight="1">
      <c r="A47" s="27"/>
      <c r="B47" s="27"/>
      <c r="C47" s="27" t="s">
        <v>68</v>
      </c>
      <c r="D47" s="84">
        <v>919917</v>
      </c>
      <c r="E47" s="27" t="s">
        <v>115</v>
      </c>
      <c r="F47" s="149">
        <v>13.8727</v>
      </c>
      <c r="G47" s="150"/>
      <c r="H47" s="149">
        <v>13.8727</v>
      </c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28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3.25" customHeight="1">
      <c r="A48" s="27">
        <v>230</v>
      </c>
      <c r="B48" s="27"/>
      <c r="C48" s="27"/>
      <c r="D48" s="84">
        <v>919917</v>
      </c>
      <c r="E48" s="27" t="s">
        <v>116</v>
      </c>
      <c r="F48" s="155">
        <v>1</v>
      </c>
      <c r="G48" s="28"/>
      <c r="H48" s="71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v>1</v>
      </c>
      <c r="T48" s="2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3.25" customHeight="1">
      <c r="A49" s="27"/>
      <c r="B49" s="27" t="s">
        <v>74</v>
      </c>
      <c r="C49" s="27"/>
      <c r="D49" s="84">
        <v>919917</v>
      </c>
      <c r="E49" s="27" t="s">
        <v>117</v>
      </c>
      <c r="F49" s="155">
        <v>1</v>
      </c>
      <c r="G49" s="28"/>
      <c r="H49" s="71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>
        <v>1</v>
      </c>
      <c r="T49" s="28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3.25" customHeight="1">
      <c r="A50" s="27"/>
      <c r="B50" s="27"/>
      <c r="C50" s="27">
        <v>99</v>
      </c>
      <c r="D50" s="84">
        <v>919917</v>
      </c>
      <c r="E50" s="27" t="s">
        <v>118</v>
      </c>
      <c r="F50" s="155">
        <v>1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>
        <v>1</v>
      </c>
      <c r="T50" s="28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3.25" customHeight="1">
      <c r="A51" s="27"/>
      <c r="B51" s="27"/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3.25" customHeight="1">
      <c r="A52" s="27"/>
      <c r="B52" s="27"/>
      <c r="C52" s="27"/>
      <c r="D52" s="27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3.25" customHeight="1">
      <c r="A53" s="27"/>
      <c r="B53" s="27"/>
      <c r="C53" s="27"/>
      <c r="D53" s="27"/>
      <c r="E53" s="2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50"/>
  <sheetViews>
    <sheetView workbookViewId="0" topLeftCell="A1">
      <selection activeCell="L10" sqref="L1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6384" width="6.875" style="1" customWidth="1"/>
  </cols>
  <sheetData>
    <row r="1" spans="1:4" ht="24" customHeight="1">
      <c r="A1" s="141" t="s">
        <v>119</v>
      </c>
      <c r="B1" s="141"/>
      <c r="C1" s="141"/>
      <c r="D1" s="141"/>
    </row>
    <row r="2" spans="1:10" ht="19.5" customHeight="1">
      <c r="A2" s="42"/>
      <c r="B2" s="142"/>
      <c r="C2" s="142"/>
      <c r="D2" s="142"/>
      <c r="E2" s="142"/>
      <c r="F2" s="142"/>
      <c r="G2" s="142"/>
      <c r="H2" s="142"/>
      <c r="I2" s="142"/>
      <c r="J2" s="147" t="s">
        <v>120</v>
      </c>
    </row>
    <row r="3" spans="1:10" ht="19.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</row>
    <row r="4" spans="1:10" ht="19.5" customHeight="1">
      <c r="A4" s="113"/>
      <c r="B4" s="113"/>
      <c r="C4" s="113"/>
      <c r="D4" s="113"/>
      <c r="E4" s="113"/>
      <c r="F4" s="143"/>
      <c r="G4" s="143"/>
      <c r="H4" s="143"/>
      <c r="I4" s="143"/>
      <c r="J4" s="9" t="s">
        <v>6</v>
      </c>
    </row>
    <row r="5" spans="1:10" ht="19.5" customHeight="1">
      <c r="A5" s="114" t="s">
        <v>41</v>
      </c>
      <c r="B5" s="114"/>
      <c r="C5" s="114"/>
      <c r="D5" s="114"/>
      <c r="E5" s="114"/>
      <c r="F5" s="144" t="s">
        <v>42</v>
      </c>
      <c r="G5" s="144" t="s">
        <v>122</v>
      </c>
      <c r="H5" s="145" t="s">
        <v>123</v>
      </c>
      <c r="I5" s="145" t="s">
        <v>124</v>
      </c>
      <c r="J5" s="145" t="s">
        <v>125</v>
      </c>
    </row>
    <row r="6" spans="1:10" ht="19.5" customHeight="1">
      <c r="A6" s="114" t="s">
        <v>52</v>
      </c>
      <c r="B6" s="114"/>
      <c r="C6" s="114"/>
      <c r="D6" s="145" t="s">
        <v>53</v>
      </c>
      <c r="E6" s="145" t="s">
        <v>126</v>
      </c>
      <c r="F6" s="144"/>
      <c r="G6" s="144"/>
      <c r="H6" s="145"/>
      <c r="I6" s="145"/>
      <c r="J6" s="145"/>
    </row>
    <row r="7" spans="1:10" ht="20.25" customHeight="1">
      <c r="A7" s="146" t="s">
        <v>62</v>
      </c>
      <c r="B7" s="146" t="s">
        <v>63</v>
      </c>
      <c r="C7" s="115" t="s">
        <v>64</v>
      </c>
      <c r="D7" s="145"/>
      <c r="E7" s="145"/>
      <c r="F7" s="144"/>
      <c r="G7" s="144"/>
      <c r="H7" s="145"/>
      <c r="I7" s="145"/>
      <c r="J7" s="145"/>
    </row>
    <row r="8" spans="1:10" ht="20.25" customHeight="1">
      <c r="A8" s="146"/>
      <c r="B8" s="146"/>
      <c r="C8" s="115"/>
      <c r="D8" s="145"/>
      <c r="E8" s="145" t="s">
        <v>42</v>
      </c>
      <c r="F8" s="85">
        <v>497.215</v>
      </c>
      <c r="G8" s="85">
        <v>450.215</v>
      </c>
      <c r="H8" s="85">
        <v>46</v>
      </c>
      <c r="I8" s="85">
        <v>1</v>
      </c>
      <c r="J8" s="85"/>
    </row>
    <row r="9" spans="1:10" ht="20.25" customHeight="1">
      <c r="A9" s="84" t="s">
        <v>66</v>
      </c>
      <c r="B9" s="84"/>
      <c r="C9" s="84"/>
      <c r="D9" s="84">
        <v>919917</v>
      </c>
      <c r="E9" s="84" t="s">
        <v>67</v>
      </c>
      <c r="F9" s="85">
        <v>192.8114</v>
      </c>
      <c r="G9" s="85">
        <v>150.8114</v>
      </c>
      <c r="H9" s="85">
        <v>42</v>
      </c>
      <c r="I9" s="85"/>
      <c r="J9" s="85"/>
    </row>
    <row r="10" spans="1:10" ht="20.25" customHeight="1">
      <c r="A10" s="84"/>
      <c r="B10" s="84" t="s">
        <v>68</v>
      </c>
      <c r="C10" s="84"/>
      <c r="D10" s="84">
        <v>919917</v>
      </c>
      <c r="E10" s="84" t="s">
        <v>69</v>
      </c>
      <c r="F10" s="85">
        <v>13.0779</v>
      </c>
      <c r="G10" s="85">
        <v>13.0779</v>
      </c>
      <c r="H10" s="85"/>
      <c r="I10" s="85"/>
      <c r="J10" s="85"/>
    </row>
    <row r="11" spans="1:10" ht="20.25" customHeight="1">
      <c r="A11" s="84"/>
      <c r="B11" s="84"/>
      <c r="C11" s="84" t="s">
        <v>68</v>
      </c>
      <c r="D11" s="84">
        <v>919917</v>
      </c>
      <c r="E11" s="84" t="s">
        <v>70</v>
      </c>
      <c r="F11" s="85">
        <v>13.0779</v>
      </c>
      <c r="G11" s="85">
        <v>13.0779</v>
      </c>
      <c r="H11" s="85"/>
      <c r="I11" s="85"/>
      <c r="J11" s="85"/>
    </row>
    <row r="12" spans="1:10" ht="20.25" customHeight="1">
      <c r="A12" s="84"/>
      <c r="B12" s="84" t="s">
        <v>71</v>
      </c>
      <c r="C12" s="84"/>
      <c r="D12" s="84">
        <v>919917</v>
      </c>
      <c r="E12" s="84" t="s">
        <v>72</v>
      </c>
      <c r="F12" s="85">
        <v>145.9327</v>
      </c>
      <c r="G12" s="85">
        <v>110.9327</v>
      </c>
      <c r="H12" s="85">
        <v>35</v>
      </c>
      <c r="I12" s="85"/>
      <c r="J12" s="85"/>
    </row>
    <row r="13" spans="1:10" ht="20.25" customHeight="1">
      <c r="A13" s="84"/>
      <c r="B13" s="84"/>
      <c r="C13" s="84" t="s">
        <v>68</v>
      </c>
      <c r="D13" s="84">
        <v>919917</v>
      </c>
      <c r="E13" s="84" t="s">
        <v>73</v>
      </c>
      <c r="F13" s="85">
        <v>110.9327</v>
      </c>
      <c r="G13" s="85">
        <v>110.9327</v>
      </c>
      <c r="H13" s="85"/>
      <c r="I13" s="85"/>
      <c r="J13" s="85"/>
    </row>
    <row r="14" spans="1:10" ht="20.25" customHeight="1">
      <c r="A14" s="84"/>
      <c r="B14" s="84"/>
      <c r="C14" s="84" t="s">
        <v>74</v>
      </c>
      <c r="D14" s="84">
        <v>919917</v>
      </c>
      <c r="E14" s="84" t="s">
        <v>75</v>
      </c>
      <c r="F14" s="85">
        <v>35</v>
      </c>
      <c r="G14" s="85">
        <v>0</v>
      </c>
      <c r="H14" s="85">
        <v>35</v>
      </c>
      <c r="I14" s="85"/>
      <c r="J14" s="85"/>
    </row>
    <row r="15" spans="1:10" ht="20.25" customHeight="1">
      <c r="A15" s="84"/>
      <c r="B15" s="84" t="s">
        <v>76</v>
      </c>
      <c r="C15" s="84"/>
      <c r="D15" s="84">
        <v>919917</v>
      </c>
      <c r="E15" s="84" t="s">
        <v>77</v>
      </c>
      <c r="F15" s="85">
        <v>3</v>
      </c>
      <c r="G15" s="85">
        <v>3</v>
      </c>
      <c r="H15" s="85"/>
      <c r="I15" s="85"/>
      <c r="J15" s="85"/>
    </row>
    <row r="16" spans="1:10" ht="20.25" customHeight="1">
      <c r="A16" s="84"/>
      <c r="B16" s="84"/>
      <c r="C16" s="84" t="s">
        <v>68</v>
      </c>
      <c r="D16" s="84">
        <v>919917</v>
      </c>
      <c r="E16" s="84" t="s">
        <v>70</v>
      </c>
      <c r="F16" s="85">
        <v>3</v>
      </c>
      <c r="G16" s="85">
        <v>3</v>
      </c>
      <c r="H16" s="85"/>
      <c r="I16" s="85"/>
      <c r="J16" s="85"/>
    </row>
    <row r="17" spans="1:10" ht="20.25" customHeight="1">
      <c r="A17" s="84"/>
      <c r="B17" s="84" t="s">
        <v>78</v>
      </c>
      <c r="C17" s="84"/>
      <c r="D17" s="84">
        <v>919917</v>
      </c>
      <c r="E17" s="84" t="s">
        <v>79</v>
      </c>
      <c r="F17" s="85">
        <v>27.8008</v>
      </c>
      <c r="G17" s="85">
        <v>20.8008</v>
      </c>
      <c r="H17" s="85">
        <v>7</v>
      </c>
      <c r="I17" s="85"/>
      <c r="J17" s="85"/>
    </row>
    <row r="18" spans="1:10" ht="20.25" customHeight="1">
      <c r="A18" s="84"/>
      <c r="B18" s="84"/>
      <c r="C18" s="84" t="s">
        <v>68</v>
      </c>
      <c r="D18" s="84">
        <v>919917</v>
      </c>
      <c r="E18" s="84" t="s">
        <v>70</v>
      </c>
      <c r="F18" s="85">
        <v>27.8008</v>
      </c>
      <c r="G18" s="85">
        <v>20.8008</v>
      </c>
      <c r="H18" s="85">
        <v>7</v>
      </c>
      <c r="I18" s="85"/>
      <c r="J18" s="85"/>
    </row>
    <row r="19" spans="1:10" ht="20.25" customHeight="1">
      <c r="A19" s="84"/>
      <c r="B19" s="84" t="s">
        <v>80</v>
      </c>
      <c r="C19" s="84"/>
      <c r="D19" s="84">
        <v>919917</v>
      </c>
      <c r="E19" s="84" t="s">
        <v>81</v>
      </c>
      <c r="F19" s="85">
        <v>3</v>
      </c>
      <c r="G19" s="85">
        <v>3</v>
      </c>
      <c r="H19" s="85"/>
      <c r="I19" s="85"/>
      <c r="J19" s="85"/>
    </row>
    <row r="20" spans="1:10" ht="20.25" customHeight="1">
      <c r="A20" s="84"/>
      <c r="B20" s="84"/>
      <c r="C20" s="84" t="s">
        <v>80</v>
      </c>
      <c r="D20" s="84">
        <v>919917</v>
      </c>
      <c r="E20" s="84" t="s">
        <v>82</v>
      </c>
      <c r="F20" s="85">
        <v>3</v>
      </c>
      <c r="G20" s="85">
        <v>3</v>
      </c>
      <c r="H20" s="85"/>
      <c r="I20" s="85"/>
      <c r="J20" s="85"/>
    </row>
    <row r="21" spans="1:10" ht="20.25" customHeight="1">
      <c r="A21" s="84">
        <v>204</v>
      </c>
      <c r="B21" s="84"/>
      <c r="C21" s="84"/>
      <c r="D21" s="84">
        <v>919917</v>
      </c>
      <c r="E21" s="84" t="s">
        <v>83</v>
      </c>
      <c r="F21" s="85">
        <v>4</v>
      </c>
      <c r="G21" s="85">
        <v>4</v>
      </c>
      <c r="H21" s="85"/>
      <c r="I21" s="85"/>
      <c r="J21" s="85"/>
    </row>
    <row r="22" spans="1:10" ht="20.25" customHeight="1">
      <c r="A22" s="84"/>
      <c r="B22" s="84" t="s">
        <v>74</v>
      </c>
      <c r="C22" s="84"/>
      <c r="D22" s="84">
        <v>919917</v>
      </c>
      <c r="E22" s="84" t="s">
        <v>84</v>
      </c>
      <c r="F22" s="85">
        <v>4</v>
      </c>
      <c r="G22" s="85">
        <v>4</v>
      </c>
      <c r="H22" s="85"/>
      <c r="I22" s="85"/>
      <c r="J22" s="85"/>
    </row>
    <row r="23" spans="1:10" ht="20.25" customHeight="1">
      <c r="A23" s="84"/>
      <c r="B23" s="84"/>
      <c r="C23" s="84" t="s">
        <v>85</v>
      </c>
      <c r="D23" s="84">
        <v>919917</v>
      </c>
      <c r="E23" s="84" t="s">
        <v>86</v>
      </c>
      <c r="F23" s="85">
        <v>4</v>
      </c>
      <c r="G23" s="85">
        <v>4</v>
      </c>
      <c r="H23" s="85"/>
      <c r="I23" s="85"/>
      <c r="J23" s="85"/>
    </row>
    <row r="24" spans="1:10" ht="20.25" customHeight="1">
      <c r="A24" s="84" t="s">
        <v>87</v>
      </c>
      <c r="B24" s="84"/>
      <c r="C24" s="84"/>
      <c r="D24" s="84">
        <v>919917</v>
      </c>
      <c r="E24" s="84" t="s">
        <v>88</v>
      </c>
      <c r="F24" s="85">
        <v>60.6875</v>
      </c>
      <c r="G24" s="85">
        <v>60.6875</v>
      </c>
      <c r="H24" s="85"/>
      <c r="I24" s="85"/>
      <c r="J24" s="85"/>
    </row>
    <row r="25" spans="1:225" ht="20.25" customHeight="1">
      <c r="A25" s="84"/>
      <c r="B25" s="84" t="s">
        <v>68</v>
      </c>
      <c r="C25" s="84"/>
      <c r="D25" s="84">
        <v>919917</v>
      </c>
      <c r="E25" s="84" t="s">
        <v>89</v>
      </c>
      <c r="F25" s="85">
        <v>32.5021</v>
      </c>
      <c r="G25" s="85">
        <v>32.5021</v>
      </c>
      <c r="H25" s="85"/>
      <c r="I25" s="85"/>
      <c r="J25" s="8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</row>
    <row r="26" spans="1:225" ht="20.25" customHeight="1">
      <c r="A26" s="84"/>
      <c r="B26" s="84"/>
      <c r="C26" s="84" t="s">
        <v>80</v>
      </c>
      <c r="D26" s="84">
        <v>919917</v>
      </c>
      <c r="E26" s="84" t="s">
        <v>90</v>
      </c>
      <c r="F26" s="85">
        <v>32.5021</v>
      </c>
      <c r="G26" s="85">
        <v>32.5021</v>
      </c>
      <c r="H26" s="85"/>
      <c r="I26" s="85"/>
      <c r="J26" s="8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</row>
    <row r="27" spans="1:225" ht="20.25" customHeight="1">
      <c r="A27" s="84"/>
      <c r="B27" s="84" t="s">
        <v>91</v>
      </c>
      <c r="C27" s="84"/>
      <c r="D27" s="84">
        <v>919917</v>
      </c>
      <c r="E27" s="84" t="s">
        <v>92</v>
      </c>
      <c r="F27" s="85">
        <v>7.6654</v>
      </c>
      <c r="G27" s="85">
        <v>7.6654</v>
      </c>
      <c r="H27" s="85"/>
      <c r="I27" s="85"/>
      <c r="J27" s="8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1:225" ht="20.25" customHeight="1">
      <c r="A28" s="84"/>
      <c r="B28" s="84"/>
      <c r="C28" s="84" t="s">
        <v>68</v>
      </c>
      <c r="D28" s="84">
        <v>919917</v>
      </c>
      <c r="E28" s="84" t="s">
        <v>93</v>
      </c>
      <c r="F28" s="85">
        <v>2.7648</v>
      </c>
      <c r="G28" s="85">
        <v>2.7648</v>
      </c>
      <c r="H28" s="85"/>
      <c r="I28" s="85"/>
      <c r="J28" s="8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1:225" ht="20.25" customHeight="1">
      <c r="A29" s="84"/>
      <c r="B29" s="84"/>
      <c r="C29" s="84" t="s">
        <v>94</v>
      </c>
      <c r="D29" s="84">
        <v>919917</v>
      </c>
      <c r="E29" s="84" t="s">
        <v>95</v>
      </c>
      <c r="F29" s="85">
        <v>4.9006</v>
      </c>
      <c r="G29" s="85">
        <v>4.9006</v>
      </c>
      <c r="H29" s="85"/>
      <c r="I29" s="85"/>
      <c r="J29" s="8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1:225" ht="20.25" customHeight="1">
      <c r="A30" s="84"/>
      <c r="B30" s="84" t="s">
        <v>96</v>
      </c>
      <c r="C30" s="84"/>
      <c r="D30" s="84">
        <v>919917</v>
      </c>
      <c r="E30" s="84" t="s">
        <v>97</v>
      </c>
      <c r="F30" s="85">
        <v>20.52</v>
      </c>
      <c r="G30" s="85">
        <v>20.52</v>
      </c>
      <c r="H30" s="85"/>
      <c r="I30" s="85"/>
      <c r="J30" s="8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1:225" ht="20.25" customHeight="1">
      <c r="A31" s="84"/>
      <c r="B31" s="84"/>
      <c r="C31" s="84" t="s">
        <v>74</v>
      </c>
      <c r="D31" s="84">
        <v>919917</v>
      </c>
      <c r="E31" s="84" t="s">
        <v>98</v>
      </c>
      <c r="F31" s="85">
        <v>20.52</v>
      </c>
      <c r="G31" s="85">
        <v>20.52</v>
      </c>
      <c r="H31" s="85"/>
      <c r="I31" s="85"/>
      <c r="J31" s="8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1:225" ht="20.25" customHeight="1">
      <c r="A32" s="84">
        <v>210</v>
      </c>
      <c r="B32" s="84"/>
      <c r="C32" s="84"/>
      <c r="D32" s="84">
        <v>919917</v>
      </c>
      <c r="E32" s="84" t="s">
        <v>99</v>
      </c>
      <c r="F32" s="85">
        <v>29.0394</v>
      </c>
      <c r="G32" s="85">
        <v>29.0394</v>
      </c>
      <c r="H32" s="85"/>
      <c r="I32" s="85"/>
      <c r="J32" s="8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1:225" ht="20.25" customHeight="1">
      <c r="A33" s="84"/>
      <c r="B33" s="84" t="s">
        <v>68</v>
      </c>
      <c r="C33" s="84"/>
      <c r="D33" s="84">
        <v>919917</v>
      </c>
      <c r="E33" s="84" t="s">
        <v>100</v>
      </c>
      <c r="F33" s="85">
        <v>21.205</v>
      </c>
      <c r="G33" s="85">
        <v>21.205</v>
      </c>
      <c r="H33" s="85"/>
      <c r="I33" s="85"/>
      <c r="J33" s="8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1:225" ht="20.25" customHeight="1">
      <c r="A34" s="84"/>
      <c r="B34" s="84"/>
      <c r="C34" s="84" t="s">
        <v>80</v>
      </c>
      <c r="D34" s="84">
        <v>919917</v>
      </c>
      <c r="E34" s="84" t="s">
        <v>101</v>
      </c>
      <c r="F34" s="85">
        <v>21.205</v>
      </c>
      <c r="G34" s="85">
        <v>21.205</v>
      </c>
      <c r="H34" s="85"/>
      <c r="I34" s="85"/>
      <c r="J34" s="8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1:225" ht="20.25" customHeight="1">
      <c r="A35" s="84"/>
      <c r="B35" s="84" t="s">
        <v>94</v>
      </c>
      <c r="C35" s="84"/>
      <c r="D35" s="84">
        <v>919917</v>
      </c>
      <c r="E35" s="84" t="s">
        <v>102</v>
      </c>
      <c r="F35" s="85">
        <v>7.8344</v>
      </c>
      <c r="G35" s="85">
        <v>7.8344</v>
      </c>
      <c r="H35" s="85"/>
      <c r="I35" s="85"/>
      <c r="J35" s="8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1:225" ht="20.25" customHeight="1">
      <c r="A36" s="84"/>
      <c r="B36" s="84"/>
      <c r="C36" s="84" t="s">
        <v>68</v>
      </c>
      <c r="D36" s="84">
        <v>919917</v>
      </c>
      <c r="E36" s="84" t="s">
        <v>103</v>
      </c>
      <c r="F36" s="85">
        <v>5.3304</v>
      </c>
      <c r="G36" s="85">
        <v>5.3304</v>
      </c>
      <c r="H36" s="85"/>
      <c r="I36" s="85"/>
      <c r="J36" s="8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1:225" ht="20.25" customHeight="1">
      <c r="A37" s="84"/>
      <c r="B37" s="84"/>
      <c r="C37" s="84" t="s">
        <v>74</v>
      </c>
      <c r="D37" s="84">
        <v>919917</v>
      </c>
      <c r="E37" s="84" t="s">
        <v>104</v>
      </c>
      <c r="F37" s="85">
        <v>2.504</v>
      </c>
      <c r="G37" s="85">
        <v>2.504</v>
      </c>
      <c r="H37" s="85">
        <v>0</v>
      </c>
      <c r="I37" s="85"/>
      <c r="J37" s="8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1:225" ht="20.25" customHeight="1">
      <c r="A38" s="84" t="s">
        <v>105</v>
      </c>
      <c r="B38" s="84"/>
      <c r="C38" s="84"/>
      <c r="D38" s="84">
        <v>919917</v>
      </c>
      <c r="E38" s="84" t="s">
        <v>106</v>
      </c>
      <c r="F38" s="85">
        <v>4</v>
      </c>
      <c r="G38" s="85"/>
      <c r="H38" s="85">
        <v>4</v>
      </c>
      <c r="I38" s="85"/>
      <c r="J38" s="8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</row>
    <row r="39" spans="1:225" ht="20.25" customHeight="1">
      <c r="A39" s="84"/>
      <c r="B39" s="84" t="s">
        <v>71</v>
      </c>
      <c r="C39" s="84"/>
      <c r="D39" s="84">
        <v>919917</v>
      </c>
      <c r="E39" s="84" t="s">
        <v>107</v>
      </c>
      <c r="F39" s="85">
        <v>4</v>
      </c>
      <c r="G39" s="85"/>
      <c r="H39" s="85">
        <v>4</v>
      </c>
      <c r="I39" s="85"/>
      <c r="J39" s="8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1:225" ht="20.25" customHeight="1">
      <c r="A40" s="84"/>
      <c r="B40" s="84"/>
      <c r="C40" s="84" t="s">
        <v>74</v>
      </c>
      <c r="D40" s="84">
        <v>919917</v>
      </c>
      <c r="E40" s="84" t="s">
        <v>108</v>
      </c>
      <c r="F40" s="85">
        <v>4</v>
      </c>
      <c r="G40" s="85"/>
      <c r="H40" s="85">
        <v>4</v>
      </c>
      <c r="I40" s="85"/>
      <c r="J40" s="8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</row>
    <row r="41" spans="1:225" ht="20.25" customHeight="1">
      <c r="A41" s="84">
        <v>213</v>
      </c>
      <c r="B41" s="84"/>
      <c r="C41" s="84"/>
      <c r="D41" s="84">
        <v>919917</v>
      </c>
      <c r="E41" s="84" t="s">
        <v>109</v>
      </c>
      <c r="F41" s="85">
        <v>191.804</v>
      </c>
      <c r="G41" s="85">
        <v>191.804</v>
      </c>
      <c r="H41" s="85"/>
      <c r="I41" s="85"/>
      <c r="J41" s="8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</row>
    <row r="42" spans="1:225" ht="20.25" customHeight="1">
      <c r="A42" s="84"/>
      <c r="B42" s="84" t="s">
        <v>110</v>
      </c>
      <c r="C42" s="84"/>
      <c r="D42" s="84">
        <v>919917</v>
      </c>
      <c r="E42" s="84" t="s">
        <v>111</v>
      </c>
      <c r="F42" s="85">
        <v>191.804</v>
      </c>
      <c r="G42" s="85">
        <v>191.804</v>
      </c>
      <c r="H42" s="85"/>
      <c r="I42" s="85"/>
      <c r="J42" s="8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</row>
    <row r="43" spans="1:225" ht="20.25" customHeight="1">
      <c r="A43" s="84"/>
      <c r="B43" s="84"/>
      <c r="C43" s="84" t="s">
        <v>94</v>
      </c>
      <c r="D43" s="84">
        <v>919917</v>
      </c>
      <c r="E43" s="84" t="s">
        <v>112</v>
      </c>
      <c r="F43" s="85">
        <v>83</v>
      </c>
      <c r="G43" s="85">
        <v>83</v>
      </c>
      <c r="H43" s="85"/>
      <c r="I43" s="85"/>
      <c r="J43" s="8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1:225" ht="20.25" customHeight="1">
      <c r="A44" s="84"/>
      <c r="B44" s="84"/>
      <c r="C44" s="84" t="s">
        <v>94</v>
      </c>
      <c r="D44" s="84">
        <v>919917</v>
      </c>
      <c r="E44" s="84" t="s">
        <v>112</v>
      </c>
      <c r="F44" s="85">
        <v>108.804</v>
      </c>
      <c r="G44" s="85">
        <v>108.804</v>
      </c>
      <c r="H44" s="85"/>
      <c r="I44" s="85"/>
      <c r="J44" s="8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</row>
    <row r="45" spans="1:225" ht="20.25" customHeight="1">
      <c r="A45" s="84">
        <v>221</v>
      </c>
      <c r="B45" s="84"/>
      <c r="C45" s="84"/>
      <c r="D45" s="84">
        <v>919917</v>
      </c>
      <c r="E45" s="84" t="s">
        <v>113</v>
      </c>
      <c r="F45" s="85">
        <v>13.8727</v>
      </c>
      <c r="G45" s="85">
        <v>13.8727</v>
      </c>
      <c r="H45" s="85"/>
      <c r="I45" s="85"/>
      <c r="J45" s="8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</row>
    <row r="46" spans="1:225" ht="20.25" customHeight="1">
      <c r="A46" s="84"/>
      <c r="B46" s="84" t="s">
        <v>74</v>
      </c>
      <c r="C46" s="84"/>
      <c r="D46" s="84">
        <v>919917</v>
      </c>
      <c r="E46" s="84" t="s">
        <v>114</v>
      </c>
      <c r="F46" s="85">
        <v>13.8727</v>
      </c>
      <c r="G46" s="85">
        <v>13.8727</v>
      </c>
      <c r="H46" s="85"/>
      <c r="I46" s="85"/>
      <c r="J46" s="8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</row>
    <row r="47" spans="1:225" ht="20.25" customHeight="1">
      <c r="A47" s="84"/>
      <c r="B47" s="84"/>
      <c r="C47" s="84" t="s">
        <v>68</v>
      </c>
      <c r="D47" s="84">
        <v>919917</v>
      </c>
      <c r="E47" s="84" t="s">
        <v>115</v>
      </c>
      <c r="F47" s="85">
        <v>13.8727</v>
      </c>
      <c r="G47" s="85">
        <v>13.8727</v>
      </c>
      <c r="H47" s="85"/>
      <c r="I47" s="85"/>
      <c r="J47" s="8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</row>
    <row r="48" spans="1:225" ht="20.25" customHeight="1">
      <c r="A48" s="84">
        <v>230</v>
      </c>
      <c r="B48" s="84"/>
      <c r="C48" s="84"/>
      <c r="D48" s="84">
        <v>919917</v>
      </c>
      <c r="E48" s="84" t="s">
        <v>116</v>
      </c>
      <c r="F48" s="85">
        <v>1</v>
      </c>
      <c r="G48" s="85"/>
      <c r="H48" s="85"/>
      <c r="I48" s="85">
        <v>1</v>
      </c>
      <c r="J48" s="8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</row>
    <row r="49" spans="1:225" ht="20.25" customHeight="1">
      <c r="A49" s="84"/>
      <c r="B49" s="84" t="s">
        <v>74</v>
      </c>
      <c r="C49" s="84"/>
      <c r="D49" s="84">
        <v>919917</v>
      </c>
      <c r="E49" s="84" t="s">
        <v>117</v>
      </c>
      <c r="F49" s="85">
        <v>1</v>
      </c>
      <c r="G49" s="85"/>
      <c r="H49" s="85"/>
      <c r="I49" s="85">
        <v>1</v>
      </c>
      <c r="J49" s="8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</row>
    <row r="50" spans="1:225" ht="20.25" customHeight="1">
      <c r="A50" s="84"/>
      <c r="B50" s="84"/>
      <c r="C50" s="84">
        <v>99</v>
      </c>
      <c r="D50" s="84">
        <v>919917</v>
      </c>
      <c r="E50" s="84" t="s">
        <v>118</v>
      </c>
      <c r="F50" s="85">
        <v>1</v>
      </c>
      <c r="G50" s="85"/>
      <c r="H50" s="85"/>
      <c r="I50" s="85">
        <v>1</v>
      </c>
      <c r="J50" s="8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workbookViewId="0" topLeftCell="A1">
      <selection activeCell="F13" sqref="F1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127</v>
      </c>
    </row>
    <row r="2" spans="1:34" ht="20.25" customHeight="1">
      <c r="A2" s="112"/>
      <c r="B2" s="112"/>
      <c r="C2" s="112"/>
      <c r="D2" s="112"/>
      <c r="E2" s="112"/>
      <c r="F2" s="112"/>
      <c r="G2" s="112"/>
      <c r="H2" s="44" t="s">
        <v>128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6" t="s">
        <v>129</v>
      </c>
      <c r="B3" s="6"/>
      <c r="C3" s="6"/>
      <c r="D3" s="6"/>
      <c r="E3" s="6"/>
      <c r="F3" s="6"/>
      <c r="G3" s="6"/>
      <c r="H3" s="6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3"/>
      <c r="B4" s="113"/>
      <c r="C4" s="42"/>
      <c r="D4" s="42"/>
      <c r="E4" s="42"/>
      <c r="F4" s="42"/>
      <c r="G4" s="42"/>
      <c r="H4" s="9" t="s">
        <v>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114" t="s">
        <v>7</v>
      </c>
      <c r="B5" s="114"/>
      <c r="C5" s="114" t="s">
        <v>8</v>
      </c>
      <c r="D5" s="114"/>
      <c r="E5" s="114"/>
      <c r="F5" s="114"/>
      <c r="G5" s="114"/>
      <c r="H5" s="114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1" customFormat="1" ht="37.5" customHeight="1">
      <c r="A6" s="115" t="s">
        <v>9</v>
      </c>
      <c r="B6" s="116" t="s">
        <v>130</v>
      </c>
      <c r="C6" s="115" t="s">
        <v>9</v>
      </c>
      <c r="D6" s="117" t="s">
        <v>42</v>
      </c>
      <c r="E6" s="116" t="s">
        <v>131</v>
      </c>
      <c r="F6" s="118" t="s">
        <v>132</v>
      </c>
      <c r="G6" s="115" t="s">
        <v>133</v>
      </c>
      <c r="H6" s="118" t="s">
        <v>134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4.75" customHeight="1">
      <c r="A7" s="119" t="s">
        <v>135</v>
      </c>
      <c r="B7" s="120"/>
      <c r="C7" s="121" t="s">
        <v>136</v>
      </c>
      <c r="D7" s="122">
        <v>496.215</v>
      </c>
      <c r="E7" s="122"/>
      <c r="F7" s="120"/>
      <c r="G7" s="120"/>
      <c r="H7" s="120"/>
      <c r="I7" s="139"/>
      <c r="J7" s="139">
        <v>1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4.75" customHeight="1">
      <c r="A8" s="119" t="s">
        <v>137</v>
      </c>
      <c r="B8" s="120">
        <v>496.215</v>
      </c>
      <c r="C8" s="121" t="s">
        <v>138</v>
      </c>
      <c r="D8" s="122">
        <v>192.8114</v>
      </c>
      <c r="E8" s="122">
        <v>192.8114</v>
      </c>
      <c r="F8" s="123"/>
      <c r="G8" s="123"/>
      <c r="H8" s="120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.75" customHeight="1">
      <c r="A9" s="119" t="s">
        <v>139</v>
      </c>
      <c r="B9" s="120"/>
      <c r="C9" s="121" t="s">
        <v>140</v>
      </c>
      <c r="D9" s="122"/>
      <c r="E9" s="122"/>
      <c r="F9" s="123"/>
      <c r="G9" s="123"/>
      <c r="H9" s="120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4.75" customHeight="1">
      <c r="A10" s="119" t="s">
        <v>141</v>
      </c>
      <c r="B10" s="124"/>
      <c r="C10" s="121" t="s">
        <v>142</v>
      </c>
      <c r="D10" s="122"/>
      <c r="E10" s="122"/>
      <c r="F10" s="123"/>
      <c r="G10" s="123"/>
      <c r="H10" s="120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75" customHeight="1">
      <c r="A11" s="119"/>
      <c r="B11" s="124"/>
      <c r="C11" s="121" t="s">
        <v>143</v>
      </c>
      <c r="D11" s="122">
        <v>4</v>
      </c>
      <c r="E11" s="122">
        <v>4</v>
      </c>
      <c r="F11" s="123"/>
      <c r="G11" s="123"/>
      <c r="H11" s="12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75" customHeight="1">
      <c r="A12" s="119" t="s">
        <v>144</v>
      </c>
      <c r="B12" s="125"/>
      <c r="C12" s="121" t="s">
        <v>145</v>
      </c>
      <c r="D12" s="122"/>
      <c r="E12" s="122"/>
      <c r="F12" s="123"/>
      <c r="G12" s="123"/>
      <c r="H12" s="120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75" customHeight="1">
      <c r="A13" s="119" t="s">
        <v>137</v>
      </c>
      <c r="B13" s="120"/>
      <c r="C13" s="121" t="s">
        <v>146</v>
      </c>
      <c r="D13" s="122">
        <v>6.6875</v>
      </c>
      <c r="E13" s="122">
        <v>6.6875</v>
      </c>
      <c r="F13" s="123"/>
      <c r="G13" s="123"/>
      <c r="H13" s="12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75" customHeight="1">
      <c r="A14" s="119" t="s">
        <v>139</v>
      </c>
      <c r="B14" s="120"/>
      <c r="C14" s="121" t="s">
        <v>147</v>
      </c>
      <c r="D14" s="122">
        <v>29.394</v>
      </c>
      <c r="E14" s="122">
        <v>29.394</v>
      </c>
      <c r="F14" s="123"/>
      <c r="G14" s="123"/>
      <c r="H14" s="120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75" customHeight="1">
      <c r="A15" s="119" t="s">
        <v>141</v>
      </c>
      <c r="B15" s="120"/>
      <c r="C15" s="121" t="s">
        <v>106</v>
      </c>
      <c r="D15" s="122">
        <v>4</v>
      </c>
      <c r="E15" s="122">
        <v>4</v>
      </c>
      <c r="F15" s="123"/>
      <c r="G15" s="123"/>
      <c r="H15" s="120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75" customHeight="1">
      <c r="A16" s="119" t="s">
        <v>148</v>
      </c>
      <c r="B16" s="124"/>
      <c r="C16" s="121" t="s">
        <v>149</v>
      </c>
      <c r="D16" s="122">
        <v>191.84</v>
      </c>
      <c r="E16" s="122">
        <v>191.84</v>
      </c>
      <c r="F16" s="123"/>
      <c r="G16" s="123"/>
      <c r="H16" s="120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4.75" customHeight="1">
      <c r="A17" s="126"/>
      <c r="B17" s="127"/>
      <c r="C17" s="128" t="s">
        <v>150</v>
      </c>
      <c r="D17" s="122">
        <v>13.8727</v>
      </c>
      <c r="E17" s="122">
        <v>13.8727</v>
      </c>
      <c r="F17" s="124"/>
      <c r="G17" s="124"/>
      <c r="H17" s="124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4.75" customHeight="1">
      <c r="A18" s="129"/>
      <c r="B18" s="130"/>
      <c r="C18" s="131"/>
      <c r="D18" s="130"/>
      <c r="E18" s="130"/>
      <c r="F18" s="130"/>
      <c r="G18" s="130"/>
      <c r="H18" s="130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4.75" customHeight="1">
      <c r="A19" s="128"/>
      <c r="B19" s="124"/>
      <c r="C19" s="128" t="s">
        <v>151</v>
      </c>
      <c r="D19" s="132"/>
      <c r="E19" s="133"/>
      <c r="F19" s="133"/>
      <c r="G19" s="133"/>
      <c r="H19" s="124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4.75" customHeight="1">
      <c r="A20" s="128"/>
      <c r="B20" s="134"/>
      <c r="C20" s="128"/>
      <c r="D20" s="130"/>
      <c r="E20" s="135"/>
      <c r="F20" s="135"/>
      <c r="G20" s="135"/>
      <c r="H20" s="135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ht="20.25" customHeight="1">
      <c r="A21" s="129" t="s">
        <v>36</v>
      </c>
      <c r="B21" s="134">
        <v>496.215</v>
      </c>
      <c r="C21" s="129" t="s">
        <v>37</v>
      </c>
      <c r="D21" s="132">
        <v>496.215</v>
      </c>
      <c r="E21" s="130">
        <v>496.215</v>
      </c>
      <c r="F21" s="130"/>
      <c r="G21" s="130"/>
      <c r="H21" s="130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ht="20.25" customHeight="1">
      <c r="A22" s="136"/>
      <c r="B22" s="137"/>
      <c r="C22" s="138"/>
      <c r="D22" s="138"/>
      <c r="E22" s="138"/>
      <c r="F22" s="138"/>
      <c r="G22" s="138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workbookViewId="0" topLeftCell="A1">
      <pane ySplit="7" topLeftCell="A8" activePane="bottomLeft" state="frozen"/>
      <selection pane="bottomLeft" activeCell="M14" sqref="M14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9.375" style="1" customWidth="1"/>
    <col min="6" max="6" width="9.75390625" style="1" customWidth="1"/>
    <col min="7" max="7" width="8.625" style="1" customWidth="1"/>
    <col min="8" max="8" width="8.25390625" style="1" customWidth="1"/>
    <col min="9" max="9" width="8.00390625" style="1" customWidth="1"/>
    <col min="10" max="10" width="6.375" style="1" customWidth="1"/>
    <col min="11" max="11" width="7.875" style="1" customWidth="1"/>
    <col min="12" max="12" width="7.25390625" style="1" customWidth="1"/>
    <col min="13" max="13" width="6.375" style="1" customWidth="1"/>
    <col min="14" max="14" width="8.125" style="1" customWidth="1"/>
    <col min="15" max="15" width="7.25390625" style="1" customWidth="1"/>
    <col min="16" max="16" width="7.50390625" style="1" customWidth="1"/>
    <col min="17" max="17" width="6.375" style="1" customWidth="1"/>
    <col min="18" max="18" width="6.625" style="1" customWidth="1"/>
    <col min="19" max="20" width="6.00390625" style="1" customWidth="1"/>
    <col min="21" max="21" width="5.75390625" style="1" customWidth="1"/>
    <col min="22" max="22" width="6.00390625" style="1" customWidth="1"/>
    <col min="23" max="23" width="6.375" style="1" customWidth="1"/>
    <col min="24" max="24" width="7.375" style="1" customWidth="1"/>
    <col min="25" max="27" width="5.00390625" style="1" customWidth="1"/>
    <col min="28" max="28" width="5.875" style="1" customWidth="1"/>
    <col min="29" max="29" width="7.50390625" style="1" customWidth="1"/>
    <col min="30" max="30" width="6.25390625" style="1" customWidth="1"/>
    <col min="31" max="31" width="7.75390625" style="1" customWidth="1"/>
    <col min="32" max="32" width="6.875" style="1" customWidth="1"/>
    <col min="33" max="33" width="7.50390625" style="1" customWidth="1"/>
    <col min="34" max="34" width="5.00390625" style="1" customWidth="1"/>
    <col min="35" max="38" width="4.875" style="1" customWidth="1"/>
    <col min="39" max="39" width="6.50390625" style="1" customWidth="1"/>
    <col min="40" max="40" width="6.00390625" style="1" customWidth="1"/>
    <col min="41" max="42" width="4.875" style="1" customWidth="1"/>
    <col min="43" max="43" width="5.25390625" style="1" customWidth="1"/>
    <col min="44" max="62" width="4.50390625" style="1" customWidth="1"/>
    <col min="63" max="63" width="8.00390625" style="1" customWidth="1"/>
    <col min="64" max="200" width="6.875" style="1" customWidth="1"/>
    <col min="201" max="16384" width="6.875" style="1" customWidth="1"/>
  </cols>
  <sheetData>
    <row r="1" spans="1:33" ht="30" customHeight="1">
      <c r="A1" s="73" t="s">
        <v>152</v>
      </c>
      <c r="B1" s="73"/>
      <c r="C1" s="73"/>
      <c r="D1" s="73"/>
      <c r="F1" s="73"/>
      <c r="G1" s="73"/>
      <c r="H1" s="73"/>
      <c r="I1" s="73"/>
      <c r="AG1" s="1">
        <v>5</v>
      </c>
    </row>
    <row r="2" spans="8:62" ht="12.75" customHeight="1">
      <c r="H2" s="1">
        <v>1</v>
      </c>
      <c r="BJ2" s="1" t="s">
        <v>153</v>
      </c>
    </row>
    <row r="3" spans="1:62" ht="19.5" customHeight="1">
      <c r="A3" s="6" t="s">
        <v>154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3" ht="19.5" customHeight="1">
      <c r="A4" s="7"/>
      <c r="B4" s="7"/>
      <c r="C4" s="7"/>
      <c r="D4" s="7"/>
      <c r="E4" s="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9" t="s">
        <v>6</v>
      </c>
      <c r="BK4" s="34"/>
    </row>
    <row r="5" spans="1:63" ht="28.5" customHeight="1">
      <c r="A5" s="88" t="s">
        <v>41</v>
      </c>
      <c r="B5" s="89"/>
      <c r="C5" s="89"/>
      <c r="D5" s="89"/>
      <c r="E5" s="90"/>
      <c r="F5" s="18" t="s">
        <v>42</v>
      </c>
      <c r="G5" s="91" t="s">
        <v>155</v>
      </c>
      <c r="H5" s="91"/>
      <c r="I5" s="91"/>
      <c r="J5" s="91"/>
      <c r="K5" s="91"/>
      <c r="L5" s="91"/>
      <c r="M5" s="91"/>
      <c r="N5" s="101" t="s">
        <v>156</v>
      </c>
      <c r="O5" s="102"/>
      <c r="P5" s="102"/>
      <c r="Q5" s="102"/>
      <c r="R5" s="102"/>
      <c r="S5" s="102"/>
      <c r="T5" s="102"/>
      <c r="U5" s="102"/>
      <c r="V5" s="102"/>
      <c r="W5" s="102"/>
      <c r="X5" s="107" t="s">
        <v>157</v>
      </c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 t="s">
        <v>158</v>
      </c>
      <c r="AJ5" s="107"/>
      <c r="AK5" s="107"/>
      <c r="AL5" s="107"/>
      <c r="AM5" s="107" t="s">
        <v>159</v>
      </c>
      <c r="AN5" s="107"/>
      <c r="AO5" s="107"/>
      <c r="AP5" s="107"/>
      <c r="AQ5" s="107" t="s">
        <v>160</v>
      </c>
      <c r="AR5" s="107"/>
      <c r="AS5" s="107"/>
      <c r="AT5" s="107" t="s">
        <v>161</v>
      </c>
      <c r="AU5" s="107"/>
      <c r="AV5" s="107"/>
      <c r="AW5" s="107" t="s">
        <v>162</v>
      </c>
      <c r="AX5" s="107"/>
      <c r="AY5" s="107"/>
      <c r="AZ5" s="107"/>
      <c r="BA5" s="107"/>
      <c r="BB5" s="107" t="s">
        <v>163</v>
      </c>
      <c r="BC5" s="107"/>
      <c r="BD5" s="107"/>
      <c r="BE5" s="107"/>
      <c r="BF5" s="107"/>
      <c r="BG5" s="107" t="s">
        <v>164</v>
      </c>
      <c r="BH5" s="107"/>
      <c r="BI5" s="107"/>
      <c r="BJ5" s="107"/>
      <c r="BK5" s="34"/>
    </row>
    <row r="6" spans="1:63" ht="28.5" customHeight="1">
      <c r="A6" s="14" t="s">
        <v>52</v>
      </c>
      <c r="B6" s="14"/>
      <c r="C6" s="92"/>
      <c r="D6" s="18" t="s">
        <v>53</v>
      </c>
      <c r="E6" s="18" t="s">
        <v>54</v>
      </c>
      <c r="F6" s="19"/>
      <c r="G6" s="93" t="s">
        <v>57</v>
      </c>
      <c r="H6" s="93" t="s">
        <v>165</v>
      </c>
      <c r="I6" s="93" t="s">
        <v>166</v>
      </c>
      <c r="J6" s="93" t="s">
        <v>167</v>
      </c>
      <c r="K6" s="103" t="s">
        <v>168</v>
      </c>
      <c r="L6" s="103" t="s">
        <v>169</v>
      </c>
      <c r="M6" s="93" t="s">
        <v>170</v>
      </c>
      <c r="N6" s="93" t="s">
        <v>57</v>
      </c>
      <c r="O6" s="93" t="s">
        <v>171</v>
      </c>
      <c r="P6" s="104" t="s">
        <v>172</v>
      </c>
      <c r="Q6" s="104" t="s">
        <v>173</v>
      </c>
      <c r="R6" s="104" t="s">
        <v>174</v>
      </c>
      <c r="S6" s="104" t="s">
        <v>175</v>
      </c>
      <c r="T6" s="104" t="s">
        <v>176</v>
      </c>
      <c r="U6" s="104" t="s">
        <v>177</v>
      </c>
      <c r="V6" s="104" t="s">
        <v>178</v>
      </c>
      <c r="W6" s="93" t="s">
        <v>179</v>
      </c>
      <c r="X6" s="19" t="s">
        <v>57</v>
      </c>
      <c r="Y6" s="19" t="s">
        <v>180</v>
      </c>
      <c r="Z6" s="19" t="s">
        <v>181</v>
      </c>
      <c r="AA6" s="19" t="s">
        <v>182</v>
      </c>
      <c r="AB6" s="19" t="s">
        <v>183</v>
      </c>
      <c r="AC6" s="19" t="s">
        <v>184</v>
      </c>
      <c r="AD6" s="19" t="s">
        <v>185</v>
      </c>
      <c r="AE6" s="19" t="s">
        <v>186</v>
      </c>
      <c r="AF6" s="19" t="s">
        <v>187</v>
      </c>
      <c r="AG6" s="19" t="s">
        <v>188</v>
      </c>
      <c r="AH6" s="19" t="s">
        <v>170</v>
      </c>
      <c r="AI6" s="19" t="s">
        <v>57</v>
      </c>
      <c r="AJ6" s="19" t="s">
        <v>189</v>
      </c>
      <c r="AK6" s="19" t="s">
        <v>190</v>
      </c>
      <c r="AL6" s="19" t="s">
        <v>170</v>
      </c>
      <c r="AM6" s="19" t="s">
        <v>57</v>
      </c>
      <c r="AN6" s="19" t="s">
        <v>191</v>
      </c>
      <c r="AO6" s="19" t="s">
        <v>192</v>
      </c>
      <c r="AP6" s="19" t="s">
        <v>170</v>
      </c>
      <c r="AQ6" s="19" t="s">
        <v>57</v>
      </c>
      <c r="AR6" s="19" t="s">
        <v>193</v>
      </c>
      <c r="AS6" s="19" t="s">
        <v>194</v>
      </c>
      <c r="AT6" s="19" t="s">
        <v>57</v>
      </c>
      <c r="AU6" s="19" t="s">
        <v>195</v>
      </c>
      <c r="AV6" s="19" t="s">
        <v>196</v>
      </c>
      <c r="AW6" s="19" t="s">
        <v>57</v>
      </c>
      <c r="AX6" s="19" t="s">
        <v>197</v>
      </c>
      <c r="AY6" s="19" t="s">
        <v>198</v>
      </c>
      <c r="AZ6" s="19" t="s">
        <v>199</v>
      </c>
      <c r="BA6" s="19" t="s">
        <v>170</v>
      </c>
      <c r="BB6" s="19" t="s">
        <v>57</v>
      </c>
      <c r="BC6" s="19" t="s">
        <v>197</v>
      </c>
      <c r="BD6" s="19" t="s">
        <v>198</v>
      </c>
      <c r="BE6" s="19" t="s">
        <v>199</v>
      </c>
      <c r="BF6" s="19" t="s">
        <v>170</v>
      </c>
      <c r="BG6" s="19" t="s">
        <v>57</v>
      </c>
      <c r="BH6" s="19" t="s">
        <v>200</v>
      </c>
      <c r="BI6" s="19" t="s">
        <v>201</v>
      </c>
      <c r="BJ6" s="19" t="s">
        <v>170</v>
      </c>
      <c r="BK6" s="34"/>
    </row>
    <row r="7" spans="1:63" ht="36.75" customHeight="1">
      <c r="A7" s="21" t="s">
        <v>62</v>
      </c>
      <c r="B7" s="20" t="s">
        <v>63</v>
      </c>
      <c r="C7" s="22" t="s">
        <v>64</v>
      </c>
      <c r="D7" s="24"/>
      <c r="E7" s="24"/>
      <c r="F7" s="25"/>
      <c r="G7" s="94"/>
      <c r="H7" s="94"/>
      <c r="I7" s="94"/>
      <c r="J7" s="94"/>
      <c r="K7" s="105"/>
      <c r="L7" s="105"/>
      <c r="M7" s="94"/>
      <c r="N7" s="94"/>
      <c r="O7" s="94"/>
      <c r="P7" s="106"/>
      <c r="Q7" s="106"/>
      <c r="R7" s="106"/>
      <c r="S7" s="106"/>
      <c r="T7" s="106"/>
      <c r="U7" s="106"/>
      <c r="V7" s="106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34"/>
    </row>
    <row r="8" spans="1:63" ht="33" customHeight="1">
      <c r="A8" s="95"/>
      <c r="B8" s="95"/>
      <c r="C8" s="95"/>
      <c r="D8" s="95" t="s">
        <v>202</v>
      </c>
      <c r="E8" s="95" t="s">
        <v>203</v>
      </c>
      <c r="F8" s="85">
        <v>497.215</v>
      </c>
      <c r="G8" s="85">
        <v>159.1529</v>
      </c>
      <c r="H8" s="85">
        <v>59.1384</v>
      </c>
      <c r="I8" s="85">
        <v>56.112</v>
      </c>
      <c r="J8" s="85">
        <v>3.4118</v>
      </c>
      <c r="K8" s="85">
        <v>16.6872</v>
      </c>
      <c r="L8" s="85">
        <v>23.835</v>
      </c>
      <c r="M8" s="85"/>
      <c r="N8" s="85">
        <v>95.3656</v>
      </c>
      <c r="O8" s="85">
        <v>37</v>
      </c>
      <c r="P8" s="85">
        <v>12.6</v>
      </c>
      <c r="Q8" s="85">
        <v>25</v>
      </c>
      <c r="R8" s="85">
        <v>13.4</v>
      </c>
      <c r="S8" s="85">
        <v>1</v>
      </c>
      <c r="T8" s="85">
        <v>1</v>
      </c>
      <c r="U8" s="85">
        <v>1</v>
      </c>
      <c r="V8" s="85">
        <v>2</v>
      </c>
      <c r="W8" s="85">
        <v>2.3656</v>
      </c>
      <c r="X8" s="85">
        <v>241.6965</v>
      </c>
      <c r="Y8" s="85"/>
      <c r="Z8" s="85"/>
      <c r="AA8" s="85"/>
      <c r="AB8" s="85">
        <v>7.5144</v>
      </c>
      <c r="AC8" s="85">
        <v>0.32</v>
      </c>
      <c r="AD8" s="85">
        <v>2.52</v>
      </c>
      <c r="AE8" s="85">
        <v>116.4694</v>
      </c>
      <c r="AF8" s="85">
        <v>13.8727</v>
      </c>
      <c r="AG8" s="85">
        <v>83</v>
      </c>
      <c r="AH8" s="85"/>
      <c r="AI8" s="85"/>
      <c r="AJ8" s="85"/>
      <c r="AK8" s="85"/>
      <c r="AL8" s="85"/>
      <c r="AM8" s="85">
        <v>1</v>
      </c>
      <c r="AN8" s="85">
        <v>1</v>
      </c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108"/>
    </row>
    <row r="9" spans="1:62" ht="33" customHeight="1">
      <c r="A9" s="96">
        <v>21</v>
      </c>
      <c r="B9" s="97"/>
      <c r="C9" s="97"/>
      <c r="D9" s="97"/>
      <c r="E9" s="96" t="s">
        <v>67</v>
      </c>
      <c r="F9" s="85">
        <f>(F1+F12+F15+F17+F19)/1</f>
        <v>179.8127</v>
      </c>
      <c r="G9" s="85">
        <v>113.1458</v>
      </c>
      <c r="H9" s="85">
        <f aca="true" t="shared" si="0" ref="H9:W9">(H1+H12+H15+H17+H19)/1</f>
        <v>37.7568</v>
      </c>
      <c r="I9" s="85">
        <f t="shared" si="0"/>
        <v>48.1152</v>
      </c>
      <c r="J9" s="85">
        <f t="shared" si="0"/>
        <v>3.1464</v>
      </c>
      <c r="K9" s="85">
        <f t="shared" si="0"/>
        <v>0</v>
      </c>
      <c r="L9" s="85">
        <f t="shared" si="0"/>
        <v>15.1855</v>
      </c>
      <c r="M9" s="85">
        <f t="shared" si="0"/>
        <v>0</v>
      </c>
      <c r="N9" s="85">
        <f t="shared" si="0"/>
        <v>21.5656</v>
      </c>
      <c r="O9" s="85">
        <f t="shared" si="0"/>
        <v>25.2</v>
      </c>
      <c r="P9" s="85">
        <f t="shared" si="0"/>
        <v>6.6</v>
      </c>
      <c r="Q9" s="85">
        <f t="shared" si="0"/>
        <v>24</v>
      </c>
      <c r="R9" s="85">
        <f t="shared" si="0"/>
        <v>12.4</v>
      </c>
      <c r="S9" s="85">
        <f t="shared" si="0"/>
        <v>1</v>
      </c>
      <c r="T9" s="85">
        <f t="shared" si="0"/>
        <v>1</v>
      </c>
      <c r="U9" s="85">
        <f t="shared" si="0"/>
        <v>1</v>
      </c>
      <c r="V9" s="85">
        <f t="shared" si="0"/>
        <v>2</v>
      </c>
      <c r="W9" s="85">
        <f t="shared" si="0"/>
        <v>2.3656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</row>
    <row r="10" spans="1:62" s="86" customFormat="1" ht="33" customHeight="1">
      <c r="A10" s="98"/>
      <c r="B10" s="99">
        <v>1</v>
      </c>
      <c r="C10" s="98"/>
      <c r="D10" s="95" t="s">
        <v>202</v>
      </c>
      <c r="E10" s="99" t="s">
        <v>69</v>
      </c>
      <c r="F10" s="85">
        <v>13.779</v>
      </c>
      <c r="G10" s="85">
        <v>8.9779</v>
      </c>
      <c r="H10" s="85">
        <v>3.1848</v>
      </c>
      <c r="I10" s="85">
        <v>4.2696</v>
      </c>
      <c r="J10" s="85">
        <v>0.2654</v>
      </c>
      <c r="K10" s="85"/>
      <c r="L10" s="85">
        <v>1.2581</v>
      </c>
      <c r="M10" s="85"/>
      <c r="N10" s="85">
        <v>4.1</v>
      </c>
      <c r="O10" s="85">
        <v>2.6</v>
      </c>
      <c r="P10" s="85">
        <v>1.5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</row>
    <row r="11" spans="1:62" ht="33" customHeight="1">
      <c r="A11" s="97"/>
      <c r="B11" s="97"/>
      <c r="C11" s="96">
        <v>1</v>
      </c>
      <c r="D11" s="95" t="s">
        <v>202</v>
      </c>
      <c r="E11" s="96" t="s">
        <v>70</v>
      </c>
      <c r="F11" s="85">
        <v>13.779</v>
      </c>
      <c r="G11" s="85">
        <v>8.9779</v>
      </c>
      <c r="H11" s="85">
        <v>3.1848</v>
      </c>
      <c r="I11" s="85">
        <v>4.2696</v>
      </c>
      <c r="J11" s="85">
        <v>0.2654</v>
      </c>
      <c r="K11" s="85"/>
      <c r="L11" s="85">
        <v>1.2581</v>
      </c>
      <c r="M11" s="85"/>
      <c r="N11" s="85">
        <v>4.1</v>
      </c>
      <c r="O11" s="85">
        <v>2.6</v>
      </c>
      <c r="P11" s="85">
        <v>1.5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</row>
    <row r="12" spans="1:62" s="1" customFormat="1" ht="33" customHeight="1">
      <c r="A12" s="97"/>
      <c r="B12" s="97">
        <v>3</v>
      </c>
      <c r="C12" s="97"/>
      <c r="D12" s="95" t="s">
        <v>202</v>
      </c>
      <c r="E12" s="97" t="s">
        <v>72</v>
      </c>
      <c r="F12" s="85">
        <v>145.9327</v>
      </c>
      <c r="G12" s="85">
        <v>85.5671</v>
      </c>
      <c r="H12" s="85">
        <v>31.1988</v>
      </c>
      <c r="I12" s="85">
        <v>39.24</v>
      </c>
      <c r="J12" s="85">
        <v>2.5999</v>
      </c>
      <c r="K12" s="85"/>
      <c r="L12" s="85">
        <v>12.5644</v>
      </c>
      <c r="M12" s="85"/>
      <c r="N12" s="85">
        <v>6.3656</v>
      </c>
      <c r="O12" s="85">
        <v>13</v>
      </c>
      <c r="P12" s="85">
        <v>3.6</v>
      </c>
      <c r="Q12" s="85">
        <v>24</v>
      </c>
      <c r="R12" s="85">
        <v>12.4</v>
      </c>
      <c r="S12" s="85">
        <v>1</v>
      </c>
      <c r="T12" s="85">
        <v>1</v>
      </c>
      <c r="U12" s="85">
        <v>1</v>
      </c>
      <c r="V12" s="85">
        <v>2</v>
      </c>
      <c r="W12" s="85">
        <v>2.3656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</row>
    <row r="13" spans="1:62" ht="33" customHeight="1">
      <c r="A13" s="97"/>
      <c r="B13" s="97"/>
      <c r="C13" s="97">
        <v>1</v>
      </c>
      <c r="D13" s="95" t="s">
        <v>202</v>
      </c>
      <c r="E13" s="97" t="s">
        <v>73</v>
      </c>
      <c r="F13" s="85">
        <v>11.9327</v>
      </c>
      <c r="G13" s="85">
        <v>85.5671</v>
      </c>
      <c r="H13" s="85">
        <v>31.1988</v>
      </c>
      <c r="I13" s="85">
        <v>39.24</v>
      </c>
      <c r="J13" s="85">
        <v>2.5999</v>
      </c>
      <c r="K13" s="85"/>
      <c r="L13" s="85">
        <v>12.5644</v>
      </c>
      <c r="M13" s="85"/>
      <c r="N13" s="85">
        <v>25.3656</v>
      </c>
      <c r="O13" s="85">
        <v>13</v>
      </c>
      <c r="P13" s="85">
        <v>3.6</v>
      </c>
      <c r="Q13" s="85">
        <v>1</v>
      </c>
      <c r="R13" s="85">
        <v>0.4</v>
      </c>
      <c r="S13" s="85">
        <v>1</v>
      </c>
      <c r="T13" s="85">
        <v>1</v>
      </c>
      <c r="U13" s="85">
        <v>1</v>
      </c>
      <c r="V13" s="85">
        <v>2</v>
      </c>
      <c r="W13" s="85">
        <v>2.3656</v>
      </c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</row>
    <row r="14" spans="1:62" ht="33" customHeight="1">
      <c r="A14" s="97"/>
      <c r="B14" s="97"/>
      <c r="C14" s="97">
        <v>2</v>
      </c>
      <c r="D14" s="95" t="s">
        <v>202</v>
      </c>
      <c r="E14" s="97" t="s">
        <v>75</v>
      </c>
      <c r="F14" s="85">
        <v>35</v>
      </c>
      <c r="G14" s="85"/>
      <c r="H14" s="85"/>
      <c r="I14" s="85"/>
      <c r="J14" s="85"/>
      <c r="K14" s="85"/>
      <c r="L14" s="85"/>
      <c r="M14" s="85"/>
      <c r="N14" s="85">
        <v>35</v>
      </c>
      <c r="O14" s="85"/>
      <c r="P14" s="85"/>
      <c r="Q14" s="85">
        <v>23</v>
      </c>
      <c r="R14" s="85">
        <v>12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</row>
    <row r="15" spans="1:62" s="1" customFormat="1" ht="33" customHeight="1">
      <c r="A15" s="97"/>
      <c r="B15" s="97" t="s">
        <v>76</v>
      </c>
      <c r="C15" s="97"/>
      <c r="D15" s="95" t="s">
        <v>202</v>
      </c>
      <c r="E15" s="97" t="s">
        <v>77</v>
      </c>
      <c r="F15" s="85">
        <v>3</v>
      </c>
      <c r="G15" s="85"/>
      <c r="H15" s="85"/>
      <c r="I15" s="85"/>
      <c r="J15" s="85"/>
      <c r="K15" s="85"/>
      <c r="L15" s="85"/>
      <c r="M15" s="85"/>
      <c r="N15" s="85">
        <v>3</v>
      </c>
      <c r="O15" s="85">
        <v>2</v>
      </c>
      <c r="P15" s="85">
        <v>1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</row>
    <row r="16" spans="1:62" ht="33" customHeight="1">
      <c r="A16" s="97"/>
      <c r="B16" s="97"/>
      <c r="C16" s="97">
        <v>1</v>
      </c>
      <c r="D16" s="95" t="s">
        <v>202</v>
      </c>
      <c r="E16" s="97" t="s">
        <v>70</v>
      </c>
      <c r="F16" s="85">
        <v>3</v>
      </c>
      <c r="G16" s="85"/>
      <c r="H16" s="85"/>
      <c r="I16" s="85"/>
      <c r="J16" s="85"/>
      <c r="K16" s="85"/>
      <c r="L16" s="85"/>
      <c r="M16" s="85"/>
      <c r="N16" s="85">
        <v>3</v>
      </c>
      <c r="O16" s="85">
        <v>2</v>
      </c>
      <c r="P16" s="85">
        <v>1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</row>
    <row r="17" spans="1:62" s="1" customFormat="1" ht="33" customHeight="1">
      <c r="A17" s="97"/>
      <c r="B17" s="97" t="s">
        <v>78</v>
      </c>
      <c r="C17" s="97"/>
      <c r="D17" s="95" t="s">
        <v>202</v>
      </c>
      <c r="E17" s="97" t="s">
        <v>79</v>
      </c>
      <c r="F17" s="85">
        <v>27.88</v>
      </c>
      <c r="G17" s="85">
        <v>18.68</v>
      </c>
      <c r="H17" s="85">
        <v>6.558</v>
      </c>
      <c r="I17" s="85">
        <v>8.8752</v>
      </c>
      <c r="J17" s="85">
        <v>0.5465</v>
      </c>
      <c r="K17" s="85"/>
      <c r="L17" s="85">
        <v>2.6211</v>
      </c>
      <c r="M17" s="85"/>
      <c r="N17" s="85">
        <v>9.2</v>
      </c>
      <c r="O17" s="85">
        <v>8.2</v>
      </c>
      <c r="P17" s="85">
        <v>1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</row>
    <row r="18" spans="1:62" ht="33" customHeight="1">
      <c r="A18" s="97"/>
      <c r="B18" s="97"/>
      <c r="C18" s="97">
        <v>1</v>
      </c>
      <c r="D18" s="95" t="s">
        <v>202</v>
      </c>
      <c r="E18" s="97" t="s">
        <v>70</v>
      </c>
      <c r="F18" s="85">
        <v>27.88</v>
      </c>
      <c r="G18" s="85">
        <v>18.68</v>
      </c>
      <c r="H18" s="85">
        <v>6.558</v>
      </c>
      <c r="I18" s="85">
        <v>8.8752</v>
      </c>
      <c r="J18" s="85">
        <v>0.5465</v>
      </c>
      <c r="K18" s="85"/>
      <c r="L18" s="85">
        <v>2.6211</v>
      </c>
      <c r="M18" s="85"/>
      <c r="N18" s="85">
        <v>9.2</v>
      </c>
      <c r="O18" s="85">
        <v>8.2</v>
      </c>
      <c r="P18" s="85">
        <v>1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</row>
    <row r="19" spans="1:62" s="1" customFormat="1" ht="33" customHeight="1">
      <c r="A19" s="97"/>
      <c r="B19" s="97" t="s">
        <v>80</v>
      </c>
      <c r="C19" s="97"/>
      <c r="D19" s="95" t="s">
        <v>202</v>
      </c>
      <c r="E19" s="97" t="s">
        <v>81</v>
      </c>
      <c r="F19" s="85">
        <v>3</v>
      </c>
      <c r="G19" s="85"/>
      <c r="H19" s="85"/>
      <c r="I19" s="85"/>
      <c r="J19" s="85"/>
      <c r="K19" s="85"/>
      <c r="L19" s="85"/>
      <c r="M19" s="85"/>
      <c r="N19" s="85">
        <v>3</v>
      </c>
      <c r="O19" s="85">
        <v>2</v>
      </c>
      <c r="P19" s="85">
        <v>1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</row>
    <row r="20" spans="1:62" ht="33" customHeight="1">
      <c r="A20" s="97"/>
      <c r="B20" s="97"/>
      <c r="C20" s="97" t="s">
        <v>80</v>
      </c>
      <c r="D20" s="95" t="s">
        <v>202</v>
      </c>
      <c r="E20" s="97" t="s">
        <v>82</v>
      </c>
      <c r="F20" s="85">
        <v>3</v>
      </c>
      <c r="G20" s="85"/>
      <c r="H20" s="85"/>
      <c r="I20" s="85"/>
      <c r="J20" s="85"/>
      <c r="K20" s="85"/>
      <c r="L20" s="85"/>
      <c r="M20" s="85"/>
      <c r="N20" s="85">
        <v>3</v>
      </c>
      <c r="O20" s="85">
        <v>2</v>
      </c>
      <c r="P20" s="85">
        <v>1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</row>
    <row r="21" spans="1:62" ht="33" customHeight="1">
      <c r="A21" s="97">
        <v>24</v>
      </c>
      <c r="B21" s="97"/>
      <c r="C21" s="97"/>
      <c r="D21" s="95" t="s">
        <v>202</v>
      </c>
      <c r="E21" s="97" t="s">
        <v>143</v>
      </c>
      <c r="F21" s="85">
        <v>4</v>
      </c>
      <c r="G21" s="85"/>
      <c r="H21" s="85"/>
      <c r="I21" s="85"/>
      <c r="J21" s="85"/>
      <c r="K21" s="85"/>
      <c r="L21" s="85"/>
      <c r="M21" s="85"/>
      <c r="N21" s="85">
        <v>4</v>
      </c>
      <c r="O21" s="85">
        <v>3</v>
      </c>
      <c r="P21" s="85">
        <v>1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</row>
    <row r="22" spans="1:62" s="1" customFormat="1" ht="33" customHeight="1">
      <c r="A22" s="97"/>
      <c r="B22" s="97">
        <v>2</v>
      </c>
      <c r="C22" s="97"/>
      <c r="D22" s="95" t="s">
        <v>202</v>
      </c>
      <c r="E22" s="97" t="s">
        <v>84</v>
      </c>
      <c r="F22" s="85">
        <v>4</v>
      </c>
      <c r="G22" s="85"/>
      <c r="H22" s="85"/>
      <c r="I22" s="85"/>
      <c r="J22" s="85"/>
      <c r="K22" s="85"/>
      <c r="L22" s="85"/>
      <c r="M22" s="85"/>
      <c r="N22" s="85">
        <v>4</v>
      </c>
      <c r="O22" s="85">
        <v>3</v>
      </c>
      <c r="P22" s="85">
        <v>1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</row>
    <row r="23" spans="1:62" ht="33" customHeight="1">
      <c r="A23" s="97"/>
      <c r="B23" s="97"/>
      <c r="C23" s="97" t="s">
        <v>85</v>
      </c>
      <c r="D23" s="95" t="s">
        <v>202</v>
      </c>
      <c r="E23" s="97" t="s">
        <v>204</v>
      </c>
      <c r="F23" s="85">
        <v>4</v>
      </c>
      <c r="G23" s="85"/>
      <c r="H23" s="85"/>
      <c r="I23" s="85"/>
      <c r="J23" s="85"/>
      <c r="K23" s="85"/>
      <c r="L23" s="85"/>
      <c r="M23" s="85"/>
      <c r="N23" s="85">
        <v>4</v>
      </c>
      <c r="O23" s="85">
        <v>3</v>
      </c>
      <c r="P23" s="85">
        <v>1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</row>
    <row r="24" spans="1:62" ht="33" customHeight="1">
      <c r="A24" s="97">
        <v>28</v>
      </c>
      <c r="B24" s="97"/>
      <c r="C24" s="97"/>
      <c r="D24" s="95" t="s">
        <v>202</v>
      </c>
      <c r="E24" s="97" t="s">
        <v>88</v>
      </c>
      <c r="F24" s="85">
        <f>(G24+N24+X24)/1</f>
        <v>60.7064</v>
      </c>
      <c r="G24" s="85">
        <v>28.121</v>
      </c>
      <c r="H24" s="85">
        <v>12.36</v>
      </c>
      <c r="I24" s="85">
        <v>2.154</v>
      </c>
      <c r="J24" s="85"/>
      <c r="K24" s="85">
        <v>9.444</v>
      </c>
      <c r="L24" s="85">
        <v>4.577</v>
      </c>
      <c r="M24" s="85"/>
      <c r="N24" s="85">
        <v>4.4</v>
      </c>
      <c r="O24" s="85">
        <v>2.4</v>
      </c>
      <c r="P24" s="85">
        <v>2</v>
      </c>
      <c r="Q24" s="85"/>
      <c r="R24" s="85"/>
      <c r="S24" s="85"/>
      <c r="T24" s="85"/>
      <c r="U24" s="85"/>
      <c r="V24" s="85"/>
      <c r="W24" s="85"/>
      <c r="X24" s="85">
        <v>28.1854</v>
      </c>
      <c r="Y24" s="85"/>
      <c r="Z24" s="85"/>
      <c r="AA24" s="85"/>
      <c r="AB24" s="85"/>
      <c r="AC24" s="85"/>
      <c r="AD24" s="85">
        <v>2.52</v>
      </c>
      <c r="AE24" s="85">
        <v>7.6654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1:62" s="1" customFormat="1" ht="33" customHeight="1">
      <c r="A25" s="97"/>
      <c r="B25" s="97">
        <v>1</v>
      </c>
      <c r="C25" s="97"/>
      <c r="D25" s="95" t="s">
        <v>202</v>
      </c>
      <c r="E25" s="97" t="s">
        <v>89</v>
      </c>
      <c r="F25" s="85">
        <v>32.521</v>
      </c>
      <c r="G25" s="85">
        <v>28.121</v>
      </c>
      <c r="H25" s="85">
        <v>12.36</v>
      </c>
      <c r="I25" s="85">
        <v>2.154</v>
      </c>
      <c r="J25" s="85"/>
      <c r="K25" s="85">
        <v>9.444</v>
      </c>
      <c r="L25" s="85">
        <v>4.577</v>
      </c>
      <c r="M25" s="85"/>
      <c r="N25" s="85">
        <v>4.4</v>
      </c>
      <c r="O25" s="85">
        <v>2.4</v>
      </c>
      <c r="P25" s="85">
        <v>2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</row>
    <row r="26" spans="1:62" ht="33" customHeight="1">
      <c r="A26" s="97"/>
      <c r="B26" s="97"/>
      <c r="C26" s="97" t="s">
        <v>80</v>
      </c>
      <c r="D26" s="95" t="s">
        <v>202</v>
      </c>
      <c r="E26" s="100" t="s">
        <v>90</v>
      </c>
      <c r="F26" s="85">
        <f>(G26+N26+X26)/1</f>
        <v>32.521</v>
      </c>
      <c r="G26" s="85">
        <v>28.121</v>
      </c>
      <c r="H26" s="85">
        <v>12.36</v>
      </c>
      <c r="I26" s="85">
        <v>2.154</v>
      </c>
      <c r="J26" s="85"/>
      <c r="K26" s="85">
        <v>9.444</v>
      </c>
      <c r="L26" s="85">
        <v>4.577</v>
      </c>
      <c r="M26" s="85"/>
      <c r="N26" s="85">
        <v>4.4</v>
      </c>
      <c r="O26" s="85">
        <v>2.4</v>
      </c>
      <c r="P26" s="85">
        <v>2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</row>
    <row r="27" spans="1:62" s="1" customFormat="1" ht="33" customHeight="1">
      <c r="A27" s="97"/>
      <c r="B27" s="97">
        <v>8</v>
      </c>
      <c r="C27" s="97"/>
      <c r="D27" s="95" t="s">
        <v>202</v>
      </c>
      <c r="E27" s="100" t="s">
        <v>92</v>
      </c>
      <c r="F27" s="85">
        <v>7.6654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>
        <v>7.6654</v>
      </c>
      <c r="Y27" s="85"/>
      <c r="Z27" s="85"/>
      <c r="AA27" s="85"/>
      <c r="AB27" s="85"/>
      <c r="AC27" s="85"/>
      <c r="AD27" s="85"/>
      <c r="AE27" s="85">
        <v>7.6654</v>
      </c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</row>
    <row r="28" spans="1:62" ht="33" customHeight="1">
      <c r="A28" s="97"/>
      <c r="B28" s="97"/>
      <c r="C28" s="97">
        <v>1</v>
      </c>
      <c r="D28" s="95" t="s">
        <v>202</v>
      </c>
      <c r="E28" s="100" t="s">
        <v>93</v>
      </c>
      <c r="F28" s="85">
        <v>2.7648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>
        <v>2.7648</v>
      </c>
      <c r="Y28" s="85"/>
      <c r="Z28" s="85"/>
      <c r="AA28" s="85"/>
      <c r="AB28" s="85"/>
      <c r="AC28" s="85"/>
      <c r="AD28" s="85"/>
      <c r="AE28" s="85">
        <v>2.7648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</row>
    <row r="29" spans="1:256" ht="33" customHeight="1">
      <c r="A29" s="97"/>
      <c r="B29" s="97"/>
      <c r="C29" s="97">
        <v>5</v>
      </c>
      <c r="D29" s="95" t="s">
        <v>202</v>
      </c>
      <c r="E29" s="100" t="s">
        <v>95</v>
      </c>
      <c r="F29" s="85">
        <v>4.96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>
        <v>4.96</v>
      </c>
      <c r="Y29" s="85"/>
      <c r="Z29" s="85"/>
      <c r="AA29" s="85"/>
      <c r="AB29" s="85"/>
      <c r="AC29" s="85"/>
      <c r="AD29" s="85"/>
      <c r="AE29" s="85">
        <v>4.96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 s="1" customFormat="1" ht="33" customHeight="1">
      <c r="A30" s="97"/>
      <c r="B30" s="97" t="s">
        <v>96</v>
      </c>
      <c r="C30" s="97"/>
      <c r="D30" s="95" t="s">
        <v>202</v>
      </c>
      <c r="E30" s="100" t="s">
        <v>97</v>
      </c>
      <c r="F30" s="85">
        <v>2.52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>
        <v>2.52</v>
      </c>
      <c r="Y30" s="85"/>
      <c r="Z30" s="85"/>
      <c r="AA30" s="85"/>
      <c r="AB30" s="85"/>
      <c r="AC30" s="85"/>
      <c r="AD30" s="85">
        <v>2.52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ht="33" customHeight="1">
      <c r="A31" s="97"/>
      <c r="B31" s="97"/>
      <c r="C31" s="97">
        <v>2</v>
      </c>
      <c r="D31" s="95" t="s">
        <v>202</v>
      </c>
      <c r="E31" s="100" t="s">
        <v>98</v>
      </c>
      <c r="F31" s="85">
        <v>2.52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>
        <v>2.52</v>
      </c>
      <c r="Y31" s="85"/>
      <c r="Z31" s="85"/>
      <c r="AA31" s="85"/>
      <c r="AB31" s="85"/>
      <c r="AC31" s="85"/>
      <c r="AD31" s="85">
        <v>2.52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ht="33" customHeight="1">
      <c r="A32" s="97">
        <v>21</v>
      </c>
      <c r="B32" s="97"/>
      <c r="C32" s="97"/>
      <c r="D32" s="95" t="s">
        <v>202</v>
      </c>
      <c r="E32" s="100" t="s">
        <v>99</v>
      </c>
      <c r="F32" s="85">
        <v>29.394</v>
      </c>
      <c r="G32" s="85">
        <v>17.95</v>
      </c>
      <c r="H32" s="85">
        <v>6.1932</v>
      </c>
      <c r="I32" s="85">
        <v>1.6128</v>
      </c>
      <c r="J32" s="85"/>
      <c r="K32" s="85">
        <v>7.2468</v>
      </c>
      <c r="L32" s="85">
        <v>2.8522</v>
      </c>
      <c r="M32" s="85"/>
      <c r="N32" s="85">
        <v>3.3</v>
      </c>
      <c r="O32" s="85">
        <v>1.8</v>
      </c>
      <c r="P32" s="85">
        <v>1.5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>
        <v>7.5144</v>
      </c>
      <c r="AC32" s="85">
        <v>0.32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s="1" customFormat="1" ht="33" customHeight="1">
      <c r="A33" s="97"/>
      <c r="B33" s="97">
        <v>1</v>
      </c>
      <c r="C33" s="97"/>
      <c r="D33" s="95" t="s">
        <v>202</v>
      </c>
      <c r="E33" s="100" t="s">
        <v>100</v>
      </c>
      <c r="F33" s="85">
        <v>21.25</v>
      </c>
      <c r="G33" s="85">
        <v>17.95</v>
      </c>
      <c r="H33" s="85">
        <v>6.1932</v>
      </c>
      <c r="I33" s="85">
        <v>1.6128</v>
      </c>
      <c r="J33" s="85"/>
      <c r="K33" s="85">
        <v>7.2468</v>
      </c>
      <c r="L33" s="85">
        <v>2.8522</v>
      </c>
      <c r="M33" s="85"/>
      <c r="N33" s="85">
        <v>3.3</v>
      </c>
      <c r="O33" s="85">
        <v>1.8</v>
      </c>
      <c r="P33" s="85">
        <v>1.5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ht="33" customHeight="1">
      <c r="A34" s="97"/>
      <c r="B34" s="97"/>
      <c r="C34" s="97" t="s">
        <v>80</v>
      </c>
      <c r="D34" s="95" t="s">
        <v>202</v>
      </c>
      <c r="E34" s="100" t="s">
        <v>101</v>
      </c>
      <c r="F34" s="85">
        <v>21.25</v>
      </c>
      <c r="G34" s="85">
        <v>17.95</v>
      </c>
      <c r="H34" s="85">
        <v>6.1932</v>
      </c>
      <c r="I34" s="85">
        <v>1.6128</v>
      </c>
      <c r="J34" s="85"/>
      <c r="K34" s="85">
        <v>7.2468</v>
      </c>
      <c r="L34" s="85">
        <v>2.8522</v>
      </c>
      <c r="M34" s="85"/>
      <c r="N34" s="85">
        <v>3.3</v>
      </c>
      <c r="O34" s="85">
        <v>1.8</v>
      </c>
      <c r="P34" s="85">
        <v>1.5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s="1" customFormat="1" ht="33" customHeight="1">
      <c r="A35" s="97"/>
      <c r="B35" s="97">
        <v>5</v>
      </c>
      <c r="C35" s="97"/>
      <c r="D35" s="95" t="s">
        <v>202</v>
      </c>
      <c r="E35" s="100" t="s">
        <v>102</v>
      </c>
      <c r="F35" s="85">
        <v>7.8344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>
        <v>7.5144</v>
      </c>
      <c r="AC35" s="85">
        <v>0.32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33" customHeight="1">
      <c r="A36" s="97"/>
      <c r="B36" s="97"/>
      <c r="C36" s="97">
        <v>1</v>
      </c>
      <c r="D36" s="95" t="s">
        <v>202</v>
      </c>
      <c r="E36" s="100" t="s">
        <v>103</v>
      </c>
      <c r="F36" s="85">
        <v>5.334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>
        <v>5.1224</v>
      </c>
      <c r="AC36" s="85">
        <v>0.28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:256" ht="33" customHeight="1">
      <c r="A37" s="97"/>
      <c r="B37" s="97"/>
      <c r="C37" s="97">
        <v>2</v>
      </c>
      <c r="D37" s="95" t="s">
        <v>202</v>
      </c>
      <c r="E37" s="100" t="s">
        <v>104</v>
      </c>
      <c r="F37" s="85">
        <v>2.54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>
        <v>2.392</v>
      </c>
      <c r="AC37" s="85">
        <v>0.112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:256" ht="33" customHeight="1">
      <c r="A38" s="97" t="s">
        <v>105</v>
      </c>
      <c r="B38" s="97"/>
      <c r="C38" s="97"/>
      <c r="D38" s="95" t="s">
        <v>202</v>
      </c>
      <c r="E38" s="100" t="s">
        <v>106</v>
      </c>
      <c r="F38" s="85">
        <v>4</v>
      </c>
      <c r="G38" s="85"/>
      <c r="H38" s="85"/>
      <c r="I38" s="85"/>
      <c r="J38" s="85"/>
      <c r="K38" s="85"/>
      <c r="L38" s="85"/>
      <c r="M38" s="85"/>
      <c r="N38" s="85">
        <v>4</v>
      </c>
      <c r="O38" s="85">
        <v>2</v>
      </c>
      <c r="P38" s="85"/>
      <c r="Q38" s="85">
        <v>1</v>
      </c>
      <c r="R38" s="85">
        <v>1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</row>
    <row r="39" spans="1:256" s="1" customFormat="1" ht="33" customHeight="1">
      <c r="A39" s="97"/>
      <c r="B39" s="97">
        <v>3</v>
      </c>
      <c r="C39" s="97"/>
      <c r="D39" s="95" t="s">
        <v>202</v>
      </c>
      <c r="E39" s="100" t="s">
        <v>107</v>
      </c>
      <c r="F39" s="85">
        <v>4</v>
      </c>
      <c r="G39" s="85"/>
      <c r="H39" s="85"/>
      <c r="I39" s="85"/>
      <c r="J39" s="85"/>
      <c r="K39" s="85"/>
      <c r="L39" s="85"/>
      <c r="M39" s="85"/>
      <c r="N39" s="85">
        <v>4</v>
      </c>
      <c r="O39" s="85">
        <v>2</v>
      </c>
      <c r="P39" s="85"/>
      <c r="Q39" s="85">
        <v>1</v>
      </c>
      <c r="R39" s="85">
        <v>1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spans="1:256" ht="33" customHeight="1">
      <c r="A40" s="97"/>
      <c r="B40" s="97"/>
      <c r="C40" s="97">
        <v>2</v>
      </c>
      <c r="D40" s="95" t="s">
        <v>202</v>
      </c>
      <c r="E40" s="100" t="s">
        <v>108</v>
      </c>
      <c r="F40" s="85">
        <v>4</v>
      </c>
      <c r="G40" s="85"/>
      <c r="H40" s="85"/>
      <c r="I40" s="85"/>
      <c r="J40" s="85"/>
      <c r="K40" s="85"/>
      <c r="L40" s="85"/>
      <c r="M40" s="85"/>
      <c r="N40" s="85">
        <v>4</v>
      </c>
      <c r="O40" s="85">
        <v>2</v>
      </c>
      <c r="P40" s="85"/>
      <c r="Q40" s="85">
        <v>1</v>
      </c>
      <c r="R40" s="85">
        <v>1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</row>
    <row r="41" spans="1:256" ht="33" customHeight="1">
      <c r="A41" s="97">
        <v>213</v>
      </c>
      <c r="B41" s="97"/>
      <c r="C41" s="97"/>
      <c r="D41" s="95" t="s">
        <v>202</v>
      </c>
      <c r="E41" s="100" t="s">
        <v>109</v>
      </c>
      <c r="F41" s="85">
        <v>191.84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>
        <v>18.84</v>
      </c>
      <c r="AF41" s="85"/>
      <c r="AG41" s="85">
        <v>83</v>
      </c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</row>
    <row r="42" spans="1:256" s="1" customFormat="1" ht="33" customHeight="1">
      <c r="A42" s="97"/>
      <c r="B42" s="97">
        <v>7</v>
      </c>
      <c r="C42" s="97"/>
      <c r="D42" s="95" t="s">
        <v>202</v>
      </c>
      <c r="E42" s="100" t="s">
        <v>111</v>
      </c>
      <c r="F42" s="85">
        <v>191.84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>
        <v>18.84</v>
      </c>
      <c r="AF42" s="85"/>
      <c r="AG42" s="85">
        <v>83</v>
      </c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  <row r="43" spans="1:256" ht="33" customHeight="1">
      <c r="A43" s="97"/>
      <c r="B43" s="97"/>
      <c r="C43" s="97">
        <v>5</v>
      </c>
      <c r="D43" s="95" t="s">
        <v>202</v>
      </c>
      <c r="E43" s="100" t="s">
        <v>112</v>
      </c>
      <c r="F43" s="85">
        <v>18.84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>
        <v>18.84</v>
      </c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</row>
    <row r="44" spans="1:256" ht="33" customHeight="1">
      <c r="A44" s="97"/>
      <c r="B44" s="97"/>
      <c r="C44" s="97">
        <v>5</v>
      </c>
      <c r="D44" s="95" t="s">
        <v>202</v>
      </c>
      <c r="E44" s="100" t="s">
        <v>112</v>
      </c>
      <c r="F44" s="85">
        <v>83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>
        <v>83</v>
      </c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  <row r="45" spans="1:256" ht="33" customHeight="1">
      <c r="A45" s="97">
        <v>221</v>
      </c>
      <c r="B45" s="97"/>
      <c r="C45" s="97"/>
      <c r="D45" s="95" t="s">
        <v>202</v>
      </c>
      <c r="E45" s="100" t="s">
        <v>113</v>
      </c>
      <c r="F45" s="85">
        <v>13.8727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>
        <v>13.8727</v>
      </c>
      <c r="Y45" s="85"/>
      <c r="Z45" s="85"/>
      <c r="AA45" s="85"/>
      <c r="AB45" s="85"/>
      <c r="AC45" s="85"/>
      <c r="AD45" s="85"/>
      <c r="AE45" s="85"/>
      <c r="AF45" s="85">
        <v>13.8727</v>
      </c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</row>
    <row r="46" spans="1:256" s="1" customFormat="1" ht="33" customHeight="1">
      <c r="A46" s="97"/>
      <c r="B46" s="97">
        <v>2</v>
      </c>
      <c r="C46" s="97"/>
      <c r="D46" s="95" t="s">
        <v>202</v>
      </c>
      <c r="E46" s="100" t="s">
        <v>114</v>
      </c>
      <c r="F46" s="85">
        <v>13.8727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>
        <v>13.8727</v>
      </c>
      <c r="Y46" s="85"/>
      <c r="Z46" s="85"/>
      <c r="AA46" s="85"/>
      <c r="AB46" s="85"/>
      <c r="AC46" s="85"/>
      <c r="AD46" s="85"/>
      <c r="AE46" s="85"/>
      <c r="AF46" s="85">
        <v>13.8727</v>
      </c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spans="1:256" ht="33" customHeight="1">
      <c r="A47" s="97"/>
      <c r="B47" s="97"/>
      <c r="C47" s="97">
        <v>1</v>
      </c>
      <c r="D47" s="95" t="s">
        <v>202</v>
      </c>
      <c r="E47" s="100" t="s">
        <v>115</v>
      </c>
      <c r="F47" s="85">
        <v>13.8727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>
        <v>13.8727</v>
      </c>
      <c r="Y47" s="85"/>
      <c r="Z47" s="85"/>
      <c r="AA47" s="85"/>
      <c r="AB47" s="85"/>
      <c r="AC47" s="85"/>
      <c r="AD47" s="85"/>
      <c r="AE47" s="85"/>
      <c r="AF47" s="85">
        <v>13.8727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</row>
    <row r="48" spans="1:256" ht="33" customHeight="1">
      <c r="A48" s="97">
        <v>23</v>
      </c>
      <c r="B48" s="97"/>
      <c r="C48" s="97"/>
      <c r="D48" s="95" t="s">
        <v>202</v>
      </c>
      <c r="E48" s="100" t="s">
        <v>116</v>
      </c>
      <c r="F48" s="85">
        <v>1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>
        <v>1</v>
      </c>
      <c r="AN48" s="85">
        <v>1</v>
      </c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</row>
    <row r="49" spans="1:256" s="1" customFormat="1" ht="33" customHeight="1">
      <c r="A49" s="97"/>
      <c r="B49" s="97">
        <v>2</v>
      </c>
      <c r="C49" s="97"/>
      <c r="D49" s="95" t="s">
        <v>202</v>
      </c>
      <c r="E49" s="100" t="s">
        <v>117</v>
      </c>
      <c r="F49" s="85">
        <v>1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>
        <v>1</v>
      </c>
      <c r="AN49" s="85">
        <v>1</v>
      </c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</row>
    <row r="50" spans="1:256" ht="33" customHeight="1">
      <c r="A50" s="97"/>
      <c r="B50" s="97"/>
      <c r="C50" s="97">
        <v>99</v>
      </c>
      <c r="D50" s="95" t="s">
        <v>202</v>
      </c>
      <c r="E50" s="100" t="s">
        <v>118</v>
      </c>
      <c r="F50" s="85">
        <v>1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>
        <v>1</v>
      </c>
      <c r="AN50" s="85">
        <v>1</v>
      </c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</row>
  </sheetData>
  <sheetProtection/>
  <mergeCells count="73">
    <mergeCell ref="A1:D1"/>
    <mergeCell ref="F1:I1"/>
    <mergeCell ref="A3:BJ3"/>
    <mergeCell ref="A5:E5"/>
    <mergeCell ref="G5:M5"/>
    <mergeCell ref="N5:W5"/>
    <mergeCell ref="X5:AH5"/>
    <mergeCell ref="AI5:AL5"/>
    <mergeCell ref="AM5:AP5"/>
    <mergeCell ref="AQ5:AS5"/>
    <mergeCell ref="AT5:AV5"/>
    <mergeCell ref="AW5:BA5"/>
    <mergeCell ref="BB5:BF5"/>
    <mergeCell ref="BG5:BJ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workbookViewId="0" topLeftCell="A4">
      <selection activeCell="E8" sqref="E8:G32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205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206</v>
      </c>
      <c r="H2" s="66"/>
    </row>
    <row r="3" spans="1:8" ht="25.5" customHeight="1">
      <c r="A3" s="74" t="s">
        <v>207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208</v>
      </c>
      <c r="B5" s="76"/>
      <c r="C5" s="77"/>
      <c r="D5" s="77"/>
      <c r="E5" s="19" t="s">
        <v>122</v>
      </c>
      <c r="F5" s="19"/>
      <c r="G5" s="19"/>
      <c r="H5" s="66"/>
    </row>
    <row r="6" spans="1:8" ht="19.5" customHeight="1">
      <c r="A6" s="10" t="s">
        <v>52</v>
      </c>
      <c r="B6" s="78"/>
      <c r="C6" s="79" t="s">
        <v>53</v>
      </c>
      <c r="D6" s="80" t="s">
        <v>209</v>
      </c>
      <c r="E6" s="19" t="s">
        <v>42</v>
      </c>
      <c r="F6" s="13" t="s">
        <v>210</v>
      </c>
      <c r="G6" s="81" t="s">
        <v>211</v>
      </c>
      <c r="H6" s="66"/>
    </row>
    <row r="7" spans="1:8" ht="33.75" customHeight="1">
      <c r="A7" s="21" t="s">
        <v>62</v>
      </c>
      <c r="B7" s="22" t="s">
        <v>63</v>
      </c>
      <c r="C7" s="82"/>
      <c r="D7" s="83"/>
      <c r="E7" s="25"/>
      <c r="F7" s="26"/>
      <c r="G7" s="55"/>
      <c r="H7" s="66"/>
    </row>
    <row r="8" spans="1:7" ht="21.75" customHeight="1">
      <c r="A8" s="84"/>
      <c r="B8" s="84"/>
      <c r="C8" s="56" t="s">
        <v>202</v>
      </c>
      <c r="D8" s="56" t="s">
        <v>203</v>
      </c>
      <c r="E8" s="85">
        <v>497.215</v>
      </c>
      <c r="F8" s="85">
        <v>317.8494</v>
      </c>
      <c r="G8" s="85">
        <v>179.3656</v>
      </c>
    </row>
    <row r="9" spans="1:7" ht="21.75" customHeight="1">
      <c r="A9" s="84">
        <v>31</v>
      </c>
      <c r="B9" s="84"/>
      <c r="C9" s="56" t="s">
        <v>202</v>
      </c>
      <c r="D9" s="56" t="s">
        <v>212</v>
      </c>
      <c r="E9" s="85">
        <v>18.86</v>
      </c>
      <c r="F9" s="85">
        <v>18.86</v>
      </c>
      <c r="G9" s="85"/>
    </row>
    <row r="10" spans="1:7" ht="21.75" customHeight="1">
      <c r="A10" s="84">
        <v>31</v>
      </c>
      <c r="B10" s="84">
        <v>1</v>
      </c>
      <c r="C10" s="56" t="s">
        <v>202</v>
      </c>
      <c r="D10" s="56" t="s">
        <v>213</v>
      </c>
      <c r="E10" s="85">
        <v>59.1384</v>
      </c>
      <c r="F10" s="85">
        <v>59.1384</v>
      </c>
      <c r="G10" s="85"/>
    </row>
    <row r="11" spans="1:7" ht="21.75" customHeight="1">
      <c r="A11" s="84">
        <v>31</v>
      </c>
      <c r="B11" s="84">
        <v>2</v>
      </c>
      <c r="C11" s="56" t="s">
        <v>202</v>
      </c>
      <c r="D11" s="56" t="s">
        <v>214</v>
      </c>
      <c r="E11" s="85">
        <v>56.112</v>
      </c>
      <c r="F11" s="85">
        <v>56.112</v>
      </c>
      <c r="G11" s="85"/>
    </row>
    <row r="12" spans="1:7" ht="21.75" customHeight="1">
      <c r="A12" s="84">
        <v>31</v>
      </c>
      <c r="B12" s="84">
        <v>3</v>
      </c>
      <c r="C12" s="84" t="s">
        <v>202</v>
      </c>
      <c r="D12" s="84" t="s">
        <v>215</v>
      </c>
      <c r="E12" s="85">
        <v>3.4118</v>
      </c>
      <c r="F12" s="85">
        <v>3.4118</v>
      </c>
      <c r="G12" s="85"/>
    </row>
    <row r="13" spans="1:256" ht="21.75" customHeight="1">
      <c r="A13" s="84">
        <v>31</v>
      </c>
      <c r="B13" s="84">
        <v>7</v>
      </c>
      <c r="C13" s="84" t="s">
        <v>202</v>
      </c>
      <c r="D13" s="84" t="s">
        <v>216</v>
      </c>
      <c r="E13" s="85">
        <v>16.6872</v>
      </c>
      <c r="F13" s="85">
        <v>16.6872</v>
      </c>
      <c r="G13" s="8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84">
        <v>31</v>
      </c>
      <c r="B14" s="84">
        <v>8</v>
      </c>
      <c r="C14" s="84" t="s">
        <v>202</v>
      </c>
      <c r="D14" s="84" t="s">
        <v>217</v>
      </c>
      <c r="E14" s="85">
        <v>23.835</v>
      </c>
      <c r="F14" s="85">
        <v>23.835</v>
      </c>
      <c r="G14" s="8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75" customHeight="1">
      <c r="A15" s="84">
        <v>31</v>
      </c>
      <c r="B15" s="84">
        <v>1</v>
      </c>
      <c r="C15" s="84" t="s">
        <v>202</v>
      </c>
      <c r="D15" s="84" t="s">
        <v>218</v>
      </c>
      <c r="E15" s="85">
        <v>7.8344</v>
      </c>
      <c r="F15" s="85">
        <v>7.8344</v>
      </c>
      <c r="G15" s="8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84">
        <v>31</v>
      </c>
      <c r="B16" s="84" t="s">
        <v>219</v>
      </c>
      <c r="C16" s="84" t="s">
        <v>202</v>
      </c>
      <c r="D16" s="84" t="s">
        <v>220</v>
      </c>
      <c r="E16" s="85">
        <v>13.8727</v>
      </c>
      <c r="F16" s="85">
        <v>13.8727</v>
      </c>
      <c r="G16" s="8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84">
        <v>32</v>
      </c>
      <c r="B17" s="84"/>
      <c r="C17" s="84" t="s">
        <v>202</v>
      </c>
      <c r="D17" s="84" t="s">
        <v>221</v>
      </c>
      <c r="E17" s="85">
        <v>95.3656</v>
      </c>
      <c r="F17" s="85"/>
      <c r="G17" s="85">
        <v>95.3656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84">
        <v>32</v>
      </c>
      <c r="B18" s="84">
        <v>1</v>
      </c>
      <c r="C18" s="84" t="s">
        <v>202</v>
      </c>
      <c r="D18" s="84" t="s">
        <v>222</v>
      </c>
      <c r="E18" s="85">
        <v>37</v>
      </c>
      <c r="F18" s="85"/>
      <c r="G18" s="85">
        <v>37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84">
        <v>32</v>
      </c>
      <c r="B19" s="84">
        <v>5</v>
      </c>
      <c r="C19" s="84" t="s">
        <v>202</v>
      </c>
      <c r="D19" s="84" t="s">
        <v>223</v>
      </c>
      <c r="E19" s="85">
        <v>1</v>
      </c>
      <c r="F19" s="85"/>
      <c r="G19" s="85">
        <v>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84">
        <v>32</v>
      </c>
      <c r="B20" s="84">
        <v>6</v>
      </c>
      <c r="C20" s="84" t="s">
        <v>202</v>
      </c>
      <c r="D20" s="84" t="s">
        <v>224</v>
      </c>
      <c r="E20" s="85">
        <v>1</v>
      </c>
      <c r="F20" s="85"/>
      <c r="G20" s="85">
        <v>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84">
        <v>32</v>
      </c>
      <c r="B21" s="84" t="s">
        <v>76</v>
      </c>
      <c r="C21" s="84" t="s">
        <v>202</v>
      </c>
      <c r="D21" s="84" t="s">
        <v>225</v>
      </c>
      <c r="E21" s="85">
        <v>12.6</v>
      </c>
      <c r="F21" s="85"/>
      <c r="G21" s="85">
        <v>12.6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84">
        <v>32</v>
      </c>
      <c r="B22" s="84" t="s">
        <v>219</v>
      </c>
      <c r="C22" s="84" t="s">
        <v>202</v>
      </c>
      <c r="D22" s="84" t="s">
        <v>226</v>
      </c>
      <c r="E22" s="85">
        <v>25</v>
      </c>
      <c r="F22" s="85"/>
      <c r="G22" s="85">
        <v>25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84">
        <v>32</v>
      </c>
      <c r="B23" s="84" t="s">
        <v>227</v>
      </c>
      <c r="C23" s="84" t="s">
        <v>202</v>
      </c>
      <c r="D23" s="84" t="s">
        <v>228</v>
      </c>
      <c r="E23" s="85">
        <v>1</v>
      </c>
      <c r="F23" s="85"/>
      <c r="G23" s="85">
        <v>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84">
        <v>32</v>
      </c>
      <c r="B24" s="84" t="s">
        <v>229</v>
      </c>
      <c r="C24" s="84" t="s">
        <v>202</v>
      </c>
      <c r="D24" s="84" t="s">
        <v>230</v>
      </c>
      <c r="E24" s="85">
        <v>2</v>
      </c>
      <c r="F24" s="85"/>
      <c r="G24" s="85">
        <v>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84">
        <v>32</v>
      </c>
      <c r="B25" s="84" t="s">
        <v>231</v>
      </c>
      <c r="C25" s="84" t="s">
        <v>202</v>
      </c>
      <c r="D25" s="84" t="s">
        <v>232</v>
      </c>
      <c r="E25" s="85">
        <v>13.4</v>
      </c>
      <c r="F25" s="85"/>
      <c r="G25" s="85">
        <v>13.4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84">
        <v>32</v>
      </c>
      <c r="B26" s="84" t="s">
        <v>233</v>
      </c>
      <c r="C26" s="84" t="s">
        <v>202</v>
      </c>
      <c r="D26" s="84" t="s">
        <v>234</v>
      </c>
      <c r="E26" s="85">
        <v>2.3656</v>
      </c>
      <c r="F26" s="85"/>
      <c r="G26" s="85">
        <v>2.3656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84">
        <v>33</v>
      </c>
      <c r="B27" s="84"/>
      <c r="C27" s="84" t="s">
        <v>202</v>
      </c>
      <c r="D27" s="84" t="s">
        <v>235</v>
      </c>
      <c r="E27" s="85">
        <v>219.9894</v>
      </c>
      <c r="F27" s="85">
        <v>136.9894</v>
      </c>
      <c r="G27" s="85">
        <v>83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84">
        <v>33</v>
      </c>
      <c r="B28" s="84">
        <v>5</v>
      </c>
      <c r="C28" s="84" t="s">
        <v>202</v>
      </c>
      <c r="D28" s="84" t="s">
        <v>236</v>
      </c>
      <c r="E28" s="85">
        <v>116.4694</v>
      </c>
      <c r="F28" s="85">
        <v>116.4694</v>
      </c>
      <c r="G28" s="85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84">
        <v>33</v>
      </c>
      <c r="B29" s="84">
        <v>6</v>
      </c>
      <c r="C29" s="84" t="s">
        <v>202</v>
      </c>
      <c r="D29" s="84" t="s">
        <v>237</v>
      </c>
      <c r="E29" s="85">
        <v>2.52</v>
      </c>
      <c r="F29" s="85">
        <v>2.52</v>
      </c>
      <c r="G29" s="85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>
      <c r="A30" s="84">
        <v>33</v>
      </c>
      <c r="B30" s="84" t="s">
        <v>80</v>
      </c>
      <c r="C30" s="84" t="s">
        <v>202</v>
      </c>
      <c r="D30" s="84" t="s">
        <v>238</v>
      </c>
      <c r="E30" s="85">
        <v>83</v>
      </c>
      <c r="F30" s="85"/>
      <c r="G30" s="85">
        <v>83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>
      <c r="A31" s="84" t="s">
        <v>239</v>
      </c>
      <c r="B31" s="84"/>
      <c r="C31" s="84" t="s">
        <v>202</v>
      </c>
      <c r="D31" s="84" t="s">
        <v>116</v>
      </c>
      <c r="E31" s="85">
        <v>1</v>
      </c>
      <c r="F31" s="85"/>
      <c r="G31" s="85">
        <v>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>
      <c r="A32" s="84" t="s">
        <v>239</v>
      </c>
      <c r="B32" s="84">
        <v>1</v>
      </c>
      <c r="C32" s="84" t="s">
        <v>202</v>
      </c>
      <c r="D32" s="84" t="s">
        <v>240</v>
      </c>
      <c r="E32" s="85">
        <v>1</v>
      </c>
      <c r="F32" s="85"/>
      <c r="G32" s="85">
        <v>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J14" sqref="J1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241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242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243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52</v>
      </c>
      <c r="B5" s="15"/>
      <c r="C5" s="16"/>
      <c r="D5" s="17" t="s">
        <v>53</v>
      </c>
      <c r="E5" s="18" t="s">
        <v>244</v>
      </c>
      <c r="F5" s="13" t="s">
        <v>55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62</v>
      </c>
      <c r="B6" s="21" t="s">
        <v>63</v>
      </c>
      <c r="C6" s="22" t="s">
        <v>64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69" t="s">
        <v>202</v>
      </c>
      <c r="E7" s="69" t="s">
        <v>245</v>
      </c>
      <c r="F7" s="70">
        <v>42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66</v>
      </c>
      <c r="B8" s="56"/>
      <c r="C8" s="56"/>
      <c r="D8" s="69" t="s">
        <v>202</v>
      </c>
      <c r="E8" s="69" t="s">
        <v>67</v>
      </c>
      <c r="F8" s="70">
        <v>35</v>
      </c>
    </row>
    <row r="9" spans="1:6" ht="21" customHeight="1">
      <c r="A9" s="56" t="s">
        <v>66</v>
      </c>
      <c r="B9" s="56" t="s">
        <v>71</v>
      </c>
      <c r="C9" s="56"/>
      <c r="D9" s="69" t="s">
        <v>202</v>
      </c>
      <c r="E9" s="69" t="s">
        <v>246</v>
      </c>
      <c r="F9" s="70">
        <v>35</v>
      </c>
    </row>
    <row r="10" spans="1:6" ht="21" customHeight="1">
      <c r="A10" s="56" t="s">
        <v>66</v>
      </c>
      <c r="B10" s="56" t="s">
        <v>71</v>
      </c>
      <c r="C10" s="56" t="s">
        <v>74</v>
      </c>
      <c r="D10" s="69" t="s">
        <v>202</v>
      </c>
      <c r="E10" s="69" t="s">
        <v>247</v>
      </c>
      <c r="F10" s="70">
        <v>35</v>
      </c>
    </row>
    <row r="11" spans="1:6" ht="21" customHeight="1">
      <c r="A11" s="56" t="s">
        <v>66</v>
      </c>
      <c r="B11" s="71"/>
      <c r="C11" s="71"/>
      <c r="D11" s="71"/>
      <c r="E11" s="69" t="s">
        <v>248</v>
      </c>
      <c r="F11" s="70"/>
    </row>
    <row r="12" spans="1:6" ht="21" customHeight="1">
      <c r="A12" s="56"/>
      <c r="B12" s="72" t="s">
        <v>78</v>
      </c>
      <c r="C12" s="72"/>
      <c r="D12" s="69" t="s">
        <v>202</v>
      </c>
      <c r="E12" s="69" t="s">
        <v>70</v>
      </c>
      <c r="F12" s="70">
        <v>7</v>
      </c>
    </row>
    <row r="13" spans="1:6" ht="21" customHeight="1">
      <c r="A13" s="56"/>
      <c r="B13" s="56"/>
      <c r="C13" s="56" t="s">
        <v>68</v>
      </c>
      <c r="D13" s="69" t="s">
        <v>202</v>
      </c>
      <c r="E13" s="69" t="s">
        <v>249</v>
      </c>
      <c r="F13" s="70">
        <v>7</v>
      </c>
    </row>
    <row r="14" spans="1:6" ht="21" customHeight="1">
      <c r="A14" s="56"/>
      <c r="B14" s="56"/>
      <c r="C14" s="56"/>
      <c r="D14" s="69"/>
      <c r="E14" s="69"/>
      <c r="F14" s="70"/>
    </row>
    <row r="15" spans="1:6" ht="21" customHeight="1">
      <c r="A15" s="56"/>
      <c r="B15" s="56"/>
      <c r="C15" s="56"/>
      <c r="D15" s="69"/>
      <c r="E15" s="69"/>
      <c r="F15" s="70"/>
    </row>
    <row r="16" spans="1:6" ht="21" customHeight="1">
      <c r="A16" s="56"/>
      <c r="B16" s="56"/>
      <c r="C16" s="56"/>
      <c r="D16" s="69"/>
      <c r="E16" s="69"/>
      <c r="F16" s="70"/>
    </row>
    <row r="17" spans="1:6" ht="21" customHeight="1">
      <c r="A17" s="56"/>
      <c r="B17" s="56"/>
      <c r="C17" s="56"/>
      <c r="D17" s="69"/>
      <c r="E17" s="69"/>
      <c r="F17" s="70"/>
    </row>
    <row r="18" spans="1:6" ht="21" customHeight="1">
      <c r="A18" s="56"/>
      <c r="B18" s="56"/>
      <c r="C18" s="56"/>
      <c r="D18" s="69"/>
      <c r="E18" s="69"/>
      <c r="F18" s="70"/>
    </row>
    <row r="19" spans="1:6" ht="21" customHeight="1">
      <c r="A19" s="56"/>
      <c r="B19" s="56"/>
      <c r="C19" s="56"/>
      <c r="D19" s="69"/>
      <c r="E19" s="69"/>
      <c r="F19" s="70"/>
    </row>
    <row r="20" spans="1:6" ht="21" customHeight="1">
      <c r="A20" s="56"/>
      <c r="B20" s="56"/>
      <c r="C20" s="56"/>
      <c r="D20" s="69"/>
      <c r="E20" s="69"/>
      <c r="F20" s="70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D9" sqref="D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250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251</v>
      </c>
      <c r="I2" s="66"/>
    </row>
    <row r="3" spans="1:9" ht="25.5" customHeight="1">
      <c r="A3" s="6" t="s">
        <v>252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253</v>
      </c>
      <c r="B5" s="18" t="s">
        <v>254</v>
      </c>
      <c r="C5" s="13" t="s">
        <v>255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256</v>
      </c>
      <c r="E6" s="48" t="s">
        <v>257</v>
      </c>
      <c r="F6" s="49"/>
      <c r="G6" s="49"/>
      <c r="H6" s="50" t="s">
        <v>178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258</v>
      </c>
      <c r="G7" s="54" t="s">
        <v>259</v>
      </c>
      <c r="H7" s="55"/>
      <c r="I7" s="66"/>
    </row>
    <row r="8" spans="1:9" ht="19.5" customHeight="1">
      <c r="A8" s="56"/>
      <c r="B8" s="56" t="s">
        <v>42</v>
      </c>
      <c r="C8" s="28">
        <v>2</v>
      </c>
      <c r="D8" s="28">
        <v>0</v>
      </c>
      <c r="E8" s="28">
        <v>0</v>
      </c>
      <c r="F8" s="28">
        <v>0</v>
      </c>
      <c r="G8" s="28">
        <v>0</v>
      </c>
      <c r="H8" s="28">
        <v>2</v>
      </c>
      <c r="I8" s="67"/>
    </row>
    <row r="9" spans="1:9" ht="19.5" customHeight="1">
      <c r="A9" s="57">
        <v>919917</v>
      </c>
      <c r="B9" s="57" t="s">
        <v>245</v>
      </c>
      <c r="C9" s="28">
        <v>2</v>
      </c>
      <c r="D9" s="28">
        <v>0</v>
      </c>
      <c r="E9" s="28">
        <v>0</v>
      </c>
      <c r="F9" s="28">
        <v>0</v>
      </c>
      <c r="G9" s="28">
        <v>0</v>
      </c>
      <c r="H9" s="28">
        <v>2</v>
      </c>
      <c r="I9" s="64"/>
    </row>
    <row r="10" spans="1:9" ht="19.5" customHeight="1">
      <c r="A10" s="57"/>
      <c r="B10" s="57"/>
      <c r="C10" s="29"/>
      <c r="D10" s="29"/>
      <c r="E10" s="29"/>
      <c r="F10" s="29"/>
      <c r="G10" s="29"/>
      <c r="H10" s="2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2017-02-14T06:52:21Z</cp:lastPrinted>
  <dcterms:created xsi:type="dcterms:W3CDTF">1996-12-17T01:32:42Z</dcterms:created>
  <dcterms:modified xsi:type="dcterms:W3CDTF">2018-04-03T01:15:30Z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