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xlnm.Print_Area" localSheetId="1">'1'!$A$1:$D$24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<sst xmlns="http://schemas.openxmlformats.org/spreadsheetml/2006/main" count="637" uniqueCount="255">
  <si>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</si>
  <si>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</si>
  <si>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</si>
  <si>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</si>
  <si>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</si>
  <si>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</si>
  <si>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</si>
  <si>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</si>
  <si>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</si>
  <si>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</si>
  <si>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</si>
  <si>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</si>
  <si>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</si>
  <si>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</si>
  <si>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</si>
  <si>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</si>
  <si>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</si>
  <si>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</si>
  <si>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</si>
  <si>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</si>
  <si>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</si>
  <si>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</si>
  <si>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</si>
  <si>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</si>
  <si>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</si>
  <si>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</si>
  <si>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</si>
  <si>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</si>
  <si>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</si>
  <si>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</si>
  <si>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</si>
  <si>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</si>
  <si>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</si>
  <si>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</si>
  <si>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</si>
  <si>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</si>
  <si>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</si>
  <si>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</si>
  <si>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</si>
  <si>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</si>
  <si>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</si>
  <si>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</si>
  <si>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</si>
  <si>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</si>
  <si>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</si>
  <si>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</si>
  <si>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</si>
  <si>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</si>
  <si>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</si>
  <si>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</si>
  <si>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</si>
  <si>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</si>
  <si>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</si>
  <si>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</si>
  <si>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</si>
  <si>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</si>
  <si>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</si>
  <si>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</si>
  <si>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</si>
  <si>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</si>
  <si>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</si>
  <si>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</si>
  <si>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</si>
  <si>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</si>
  <si>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</si>
  <si>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</si>
  <si>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</si>
  <si>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</si>
  <si>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</si>
  <si>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</si>
  <si>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</si>
  <si>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</si>
  <si>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</si>
  <si>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</si>
  <si>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</si>
  <si>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</si>
  <si>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</si>
  <si>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</si>
  <si>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</si>
  <si>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</si>
  <si>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办公费</t>
  </si>
  <si>
    <t>印刷费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</si>
  <si>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</si>
  <si>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</si>
  <si>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</si>
  <si>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</si>
  <si>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</si>
  <si>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</si>
  <si>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</si>
  <si>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</si>
  <si>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</si>
  <si>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</si>
  <si>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</si>
  <si>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</si>
  <si>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</si>
  <si>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</si>
  <si>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</si>
  <si>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</si>
  <si>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</si>
  <si>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</si>
  <si>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</si>
  <si>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</si>
  <si>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</si>
  <si>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</si>
  <si>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</si>
  <si>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</si>
  <si>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</si>
  <si>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</si>
  <si>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</si>
  <si>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</si>
  <si>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</si>
  <si>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</si>
  <si>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</si>
  <si>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</si>
  <si>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</si>
  <si>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</si>
  <si>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</si>
  <si>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</si>
  <si>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</si>
  <si>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</si>
  <si>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</si>
  <si>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</si>
  <si>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</si>
  <si>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</si>
  <si>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</si>
  <si>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</si>
  <si>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</si>
  <si>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</si>
  <si>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</si>
  <si>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</si>
  <si>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</si>
  <si>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</si>
  <si>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</si>
  <si>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</si>
  <si>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</si>
  <si>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</si>
  <si>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</si>
  <si>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</si>
  <si>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</si>
  <si>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</si>
  <si>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</si>
  <si>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</si>
  <si>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</si>
  <si>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工资福利支出</t>
  </si>
  <si>
    <t>商品和服务支出</t>
  </si>
  <si>
    <t>对个人和家庭的补助</t>
  </si>
  <si>
    <t>其他资本性支出</t>
  </si>
  <si>
    <t>2018年部门预算</t>
  </si>
  <si>
    <t>万源市永宁乡人民政府</t>
  </si>
  <si>
    <r>
      <t>20</t>
    </r>
    <r>
      <rPr>
        <sz val="10"/>
        <rFont val="宋体"/>
        <family val="0"/>
      </rPr>
      <t>18年预算数</t>
    </r>
  </si>
  <si>
    <r>
      <t>20</t>
    </r>
    <r>
      <rPr>
        <sz val="10"/>
        <rFont val="宋体"/>
        <family val="0"/>
      </rPr>
      <t>18年预算数</t>
    </r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</si>
  <si>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</si>
  <si>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</si>
  <si>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</si>
  <si>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</si>
  <si>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</si>
  <si>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十一、住房保障支出</t>
  </si>
  <si>
    <t>十二、转移性支出</t>
  </si>
  <si>
    <t>七、非税收入</t>
  </si>
  <si>
    <t>201</t>
  </si>
  <si>
    <t>一般公共服务支出</t>
  </si>
  <si>
    <t>01</t>
  </si>
  <si>
    <t xml:space="preserve"> 人大事务</t>
  </si>
  <si>
    <t xml:space="preserve">  行政运行</t>
  </si>
  <si>
    <t>03</t>
  </si>
  <si>
    <t>政府办公厅（室）及相关机构事务</t>
  </si>
  <si>
    <t>02</t>
  </si>
  <si>
    <t xml:space="preserve">  一般行政管理事务</t>
  </si>
  <si>
    <t>06</t>
  </si>
  <si>
    <t>财政事务</t>
  </si>
  <si>
    <t>50</t>
  </si>
  <si>
    <t>99</t>
  </si>
  <si>
    <t>11</t>
  </si>
  <si>
    <t>纪检监察事务</t>
  </si>
  <si>
    <t>31</t>
  </si>
  <si>
    <t>党委办公厅（室）及相关机构事务</t>
  </si>
  <si>
    <t>其他一般公共服务支出</t>
  </si>
  <si>
    <t xml:space="preserve">  其他一般公共服务支出</t>
  </si>
  <si>
    <t>公共安全支出</t>
  </si>
  <si>
    <t xml:space="preserve">  公安</t>
  </si>
  <si>
    <t>12</t>
  </si>
  <si>
    <t xml:space="preserve">    道路交通管理</t>
  </si>
  <si>
    <t>社会保障和就业支出</t>
  </si>
  <si>
    <t>民政管理事务</t>
  </si>
  <si>
    <t xml:space="preserve">  其他民政管理事务支出</t>
  </si>
  <si>
    <t>08</t>
  </si>
  <si>
    <t>抚恤</t>
  </si>
  <si>
    <t>05</t>
  </si>
  <si>
    <t xml:space="preserve">  义务兵优待</t>
  </si>
  <si>
    <t>21</t>
  </si>
  <si>
    <t>特困人员供养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</si>
  <si>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</si>
  <si>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</si>
  <si>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</si>
  <si>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行政单位医疗</t>
  </si>
  <si>
    <t xml:space="preserve">  事业单位医疗</t>
  </si>
  <si>
    <t>农林水支出</t>
  </si>
  <si>
    <t>07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</si>
  <si>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</si>
  <si>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</si>
  <si>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</si>
  <si>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</si>
  <si>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</si>
  <si>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 xml:space="preserve">  上解支出</t>
  </si>
  <si>
    <t xml:space="preserve">    专项上解支出</t>
  </si>
  <si>
    <t xml:space="preserve"> </t>
  </si>
  <si>
    <t>死亡抚恤</t>
  </si>
  <si>
    <t>行政事业单位医疗</t>
  </si>
  <si>
    <t>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</si>
  <si>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</si>
  <si>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</si>
  <si>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</si>
  <si>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水体</t>
  </si>
  <si>
    <t>城乡社区支出</t>
  </si>
  <si>
    <t xml:space="preserve">  城乡社区管理事务</t>
  </si>
  <si>
    <t xml:space="preserve">     其他城乡社区管理事务支出</t>
  </si>
  <si>
    <t>合计</t>
  </si>
  <si>
    <r>
      <t>20</t>
    </r>
    <r>
      <rPr>
        <sz val="10"/>
        <rFont val="宋体"/>
        <family val="0"/>
      </rPr>
      <t>18</t>
    </r>
    <r>
      <rPr>
        <sz val="10"/>
        <rFont val="宋体"/>
        <family val="0"/>
      </rPr>
      <t>年预算数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</si>
  <si>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非税收入</t>
    </r>
  </si>
  <si>
    <t>一般公共服务支出</t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</si>
  <si>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</si>
  <si>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</si>
  <si>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</si>
  <si>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</si>
  <si>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</si>
  <si>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</si>
  <si>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农林水支出</t>
  </si>
  <si>
    <t>住房保障支出</t>
  </si>
  <si>
    <t>转移性支出</t>
  </si>
  <si>
    <r>
      <t>9</t>
    </r>
    <r>
      <rPr>
        <sz val="9"/>
        <rFont val="宋体"/>
        <family val="0"/>
      </rPr>
      <t>19929</t>
    </r>
  </si>
  <si>
    <t>万源市永宁乡财政所</t>
  </si>
  <si>
    <t xml:space="preserve">  政府办公厅（室）及相关机构事务</t>
  </si>
  <si>
    <t xml:space="preserve">     一般行政管理事务</t>
  </si>
  <si>
    <t>919929</t>
  </si>
  <si>
    <t>差旅费</t>
  </si>
  <si>
    <t>接待费</t>
  </si>
  <si>
    <t>福利费</t>
  </si>
  <si>
    <t>维修费</t>
  </si>
  <si>
    <t>电费</t>
  </si>
  <si>
    <t>会议费</t>
  </si>
  <si>
    <t>邮电费</t>
  </si>
  <si>
    <t>机关事业单位基本养老保险缴费</t>
  </si>
  <si>
    <t>其他社会保障缴费</t>
  </si>
  <si>
    <t>劳务费</t>
  </si>
  <si>
    <t>人力资源和社会保障管理事务</t>
  </si>
  <si>
    <t>其他人力资源和社会保障管理事务支出</t>
  </si>
  <si>
    <t>行政事业单位医疗</t>
  </si>
  <si>
    <t>01</t>
  </si>
  <si>
    <t>02</t>
  </si>
  <si>
    <t>01</t>
  </si>
  <si>
    <t>农村特困人员救助供养支出</t>
  </si>
  <si>
    <t>11</t>
  </si>
  <si>
    <t>99</t>
  </si>
  <si>
    <t>03</t>
  </si>
  <si>
    <t>报送日期： 2018年3月20日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</si>
</sst>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0.00_ "/>
  </numFmts>
  <fonts count="5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19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0" borderId="8" applyNumberFormat="0" applyAlignment="0" applyProtection="0"/>
    <xf numFmtId="0" fontId="55" fillId="28" borderId="5" applyNumberFormat="0" applyAlignment="0" applyProtection="0"/>
    <xf numFmtId="0" fontId="0" fillId="29" borderId="9" applyNumberFormat="0" applyFont="0" applyAlignment="0" applyProtection="0"/>
  </cellStyleXfs>
  <cellXfs count="21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0" borderId="0" xfId="0" applyNumberFormat="1" applyFont="1" applyFill="1" applyAlignment="1">
      <alignment/>
    </xf>
    <xf numFmtId="0" fontId="6" fillId="30" borderId="0" xfId="0" applyNumberFormat="1" applyFont="1" applyFill="1" applyAlignment="1">
      <alignment/>
    </xf>
    <xf numFmtId="0" fontId="1" fillId="30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0" borderId="0" xfId="0" applyNumberFormat="1" applyFont="1" applyFill="1" applyAlignment="1">
      <alignment/>
    </xf>
    <xf numFmtId="0" fontId="11" fillId="3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30" borderId="0" xfId="0" applyNumberFormat="1" applyFont="1" applyFill="1" applyAlignment="1">
      <alignment/>
    </xf>
    <xf numFmtId="0" fontId="7" fillId="30" borderId="0" xfId="0" applyNumberFormat="1" applyFont="1" applyFill="1" applyAlignment="1">
      <alignment horizontal="right" vertical="center"/>
    </xf>
    <xf numFmtId="0" fontId="7" fillId="3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0" xfId="0" applyNumberFormat="1" applyFont="1" applyFill="1" applyAlignment="1">
      <alignment vertical="center"/>
    </xf>
    <xf numFmtId="0" fontId="1" fillId="30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3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0" borderId="0" xfId="0" applyNumberFormat="1" applyFont="1" applyFill="1" applyAlignment="1" applyProtection="1">
      <alignment vertical="center" wrapText="1"/>
      <protection/>
    </xf>
    <xf numFmtId="0" fontId="17" fillId="30" borderId="0" xfId="0" applyNumberFormat="1" applyFont="1" applyFill="1" applyAlignment="1" applyProtection="1">
      <alignment vertical="center" wrapText="1"/>
      <protection/>
    </xf>
    <xf numFmtId="0" fontId="18" fillId="30" borderId="0" xfId="0" applyNumberFormat="1" applyFont="1" applyFill="1" applyAlignment="1" applyProtection="1">
      <alignment vertical="center" wrapText="1"/>
      <protection/>
    </xf>
    <xf numFmtId="0" fontId="19" fillId="30" borderId="0" xfId="0" applyNumberFormat="1" applyFont="1" applyFill="1" applyAlignment="1">
      <alignment/>
    </xf>
    <xf numFmtId="0" fontId="1" fillId="3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20" fillId="0" borderId="0" xfId="0" applyNumberFormat="1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0" fontId="1" fillId="3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3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1" fillId="30" borderId="0" xfId="0" applyNumberFormat="1" applyFont="1" applyFill="1" applyAlignment="1">
      <alignment horizontal="center"/>
    </xf>
    <xf numFmtId="179" fontId="1" fillId="0" borderId="1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40" applyNumberFormat="1" applyFont="1" applyFill="1" applyBorder="1" applyAlignment="1" applyProtection="1">
      <alignment vertical="center" wrapText="1"/>
      <protection/>
    </xf>
    <xf numFmtId="49" fontId="1" fillId="0" borderId="20" xfId="40" applyNumberFormat="1" applyFont="1" applyFill="1" applyBorder="1" applyAlignment="1" applyProtection="1">
      <alignment vertical="center" wrapText="1"/>
      <protection/>
    </xf>
    <xf numFmtId="177" fontId="1" fillId="0" borderId="12" xfId="40" applyNumberFormat="1" applyFont="1" applyFill="1" applyBorder="1" applyAlignment="1" applyProtection="1">
      <alignment vertical="center" wrapText="1"/>
      <protection/>
    </xf>
    <xf numFmtId="49" fontId="1" fillId="0" borderId="11" xfId="4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center"/>
    </xf>
    <xf numFmtId="179" fontId="1" fillId="30" borderId="0" xfId="0" applyNumberFormat="1" applyFont="1" applyFill="1" applyAlignment="1">
      <alignment/>
    </xf>
    <xf numFmtId="179" fontId="1" fillId="30" borderId="0" xfId="0" applyNumberFormat="1" applyFont="1" applyFill="1" applyAlignment="1">
      <alignment horizontal="center"/>
    </xf>
    <xf numFmtId="179" fontId="11" fillId="30" borderId="0" xfId="0" applyNumberFormat="1" applyFont="1" applyFill="1" applyAlignment="1">
      <alignment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>
      <alignment horizontal="center"/>
    </xf>
    <xf numFmtId="179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179" fontId="13" fillId="0" borderId="0" xfId="0" applyNumberFormat="1" applyFont="1" applyFill="1" applyAlignment="1" applyProtection="1">
      <alignment horizontal="center" vertical="center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0" borderId="11" xfId="0" applyNumberFormat="1" applyFont="1" applyFill="1" applyBorder="1" applyAlignment="1" applyProtection="1">
      <alignment horizontal="center" vertical="center" wrapText="1"/>
      <protection/>
    </xf>
    <xf numFmtId="0" fontId="1" fillId="3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 horizontal="left" vertical="center"/>
    </xf>
    <xf numFmtId="0" fontId="7" fillId="3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30" borderId="11" xfId="0" applyNumberFormat="1" applyFont="1" applyFill="1" applyBorder="1" applyAlignment="1" applyProtection="1">
      <alignment horizontal="center" vertical="center" wrapText="1"/>
      <protection/>
    </xf>
    <xf numFmtId="179" fontId="1" fillId="30" borderId="15" xfId="0" applyNumberFormat="1" applyFont="1" applyFill="1" applyBorder="1" applyAlignment="1" applyProtection="1">
      <alignment horizontal="center" vertical="center" wrapText="1"/>
      <protection/>
    </xf>
    <xf numFmtId="179" fontId="1" fillId="30" borderId="18" xfId="0" applyNumberFormat="1" applyFont="1" applyFill="1" applyBorder="1" applyAlignment="1" applyProtection="1">
      <alignment horizontal="center" vertical="center" wrapText="1"/>
      <protection/>
    </xf>
    <xf numFmtId="179" fontId="11" fillId="30" borderId="18" xfId="0" applyNumberFormat="1" applyFont="1" applyFill="1" applyBorder="1" applyAlignment="1">
      <alignment horizontal="center" vertical="center" wrapText="1"/>
    </xf>
    <xf numFmtId="179" fontId="11" fillId="30" borderId="11" xfId="0" applyNumberFormat="1" applyFont="1" applyFill="1" applyBorder="1" applyAlignment="1">
      <alignment horizontal="center" vertical="center" wrapText="1"/>
    </xf>
    <xf numFmtId="0" fontId="11" fillId="3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20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left"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148</v>
      </c>
    </row>
    <row r="4" ht="107.25" customHeight="1">
      <c r="A4" s="4" t="s">
        <v>147</v>
      </c>
    </row>
    <row r="5" ht="409.5" customHeight="1" hidden="1">
      <c r="A5" s="5">
        <v>3.637978807091713E-12</v>
      </c>
    </row>
    <row r="6" ht="22.5">
      <c r="A6" s="6"/>
    </row>
    <row r="7" ht="78" customHeight="1"/>
    <row r="8" ht="82.5" customHeight="1">
      <c r="A8" s="7" t="s">
        <v>254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208" t="s">
        <v>129</v>
      </c>
      <c r="B1" s="208"/>
      <c r="C1" s="208"/>
    </row>
    <row r="2" spans="1:245" ht="19.5" customHeight="1">
      <c r="A2" s="24"/>
      <c r="B2" s="25"/>
      <c r="C2" s="25"/>
      <c r="D2" s="25"/>
      <c r="E2" s="25"/>
      <c r="F2" s="25"/>
      <c r="G2" s="25"/>
      <c r="H2" s="70" t="s">
        <v>114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69" t="s">
        <v>140</v>
      </c>
      <c r="B3" s="169"/>
      <c r="C3" s="169"/>
      <c r="D3" s="169"/>
      <c r="E3" s="169"/>
      <c r="F3" s="169"/>
      <c r="G3" s="169"/>
      <c r="H3" s="1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115</v>
      </c>
      <c r="B4" s="28"/>
      <c r="C4" s="28"/>
      <c r="D4" s="28"/>
      <c r="E4" s="28"/>
      <c r="F4" s="77"/>
      <c r="G4" s="77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79" t="s">
        <v>116</v>
      </c>
      <c r="G5" s="179"/>
      <c r="H5" s="17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1"/>
      <c r="C6" s="72"/>
      <c r="D6" s="209" t="s">
        <v>39</v>
      </c>
      <c r="E6" s="175" t="s">
        <v>56</v>
      </c>
      <c r="F6" s="170" t="s">
        <v>29</v>
      </c>
      <c r="G6" s="170" t="s">
        <v>52</v>
      </c>
      <c r="H6" s="179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215"/>
      <c r="E7" s="176"/>
      <c r="F7" s="173"/>
      <c r="G7" s="173"/>
      <c r="H7" s="180"/>
      <c r="I7" s="7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3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88"/>
      <c r="J21" s="86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</row>
    <row r="22" spans="1:245" ht="19.5" customHeight="1">
      <c r="A22" s="88"/>
      <c r="B22" s="88"/>
      <c r="C22" s="88"/>
      <c r="D22" s="87"/>
      <c r="E22" s="87"/>
      <c r="F22" s="87"/>
      <c r="G22" s="87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</row>
    <row r="23" spans="1:245" ht="19.5" customHeight="1">
      <c r="A23" s="88"/>
      <c r="B23" s="88"/>
      <c r="C23" s="88"/>
      <c r="D23" s="88"/>
      <c r="E23" s="88"/>
      <c r="F23" s="88"/>
      <c r="G23" s="88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</row>
    <row r="24" spans="1:245" ht="19.5" customHeight="1">
      <c r="A24" s="88"/>
      <c r="B24" s="88"/>
      <c r="C24" s="88"/>
      <c r="D24" s="87"/>
      <c r="E24" s="87"/>
      <c r="F24" s="87"/>
      <c r="G24" s="87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</row>
    <row r="25" spans="1:245" ht="19.5" customHeight="1">
      <c r="A25" s="88"/>
      <c r="B25" s="88"/>
      <c r="C25" s="88"/>
      <c r="D25" s="87"/>
      <c r="E25" s="87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</row>
    <row r="26" spans="1:245" ht="19.5" customHeight="1">
      <c r="A26" s="88"/>
      <c r="B26" s="88"/>
      <c r="C26" s="88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</row>
    <row r="27" spans="1:245" ht="19.5" customHeight="1">
      <c r="A27" s="88"/>
      <c r="B27" s="88"/>
      <c r="C27" s="88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</row>
    <row r="28" spans="1:245" ht="19.5" customHeight="1">
      <c r="A28" s="88"/>
      <c r="B28" s="88"/>
      <c r="C28" s="88"/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</row>
    <row r="29" spans="1:245" ht="19.5" customHeight="1">
      <c r="A29" s="88"/>
      <c r="B29" s="88"/>
      <c r="C29" s="88"/>
      <c r="D29" s="88"/>
      <c r="E29" s="88"/>
      <c r="F29" s="88"/>
      <c r="G29" s="88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</row>
    <row r="30" spans="1:245" ht="19.5" customHeight="1">
      <c r="A30" s="88"/>
      <c r="B30" s="88"/>
      <c r="C30" s="88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</row>
    <row r="31" spans="1:245" ht="19.5" customHeight="1">
      <c r="A31" s="88"/>
      <c r="B31" s="88"/>
      <c r="C31" s="88"/>
      <c r="D31" s="87"/>
      <c r="E31" s="87"/>
      <c r="F31" s="87"/>
      <c r="G31" s="87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</row>
    <row r="32" spans="1:245" ht="19.5" customHeight="1">
      <c r="A32" s="88"/>
      <c r="B32" s="88"/>
      <c r="C32" s="88"/>
      <c r="D32" s="88"/>
      <c r="E32" s="88"/>
      <c r="F32" s="88"/>
      <c r="G32" s="88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</row>
    <row r="33" spans="1:245" ht="19.5" customHeight="1">
      <c r="A33" s="88"/>
      <c r="B33" s="88"/>
      <c r="C33" s="88"/>
      <c r="D33" s="88"/>
      <c r="E33" s="89"/>
      <c r="F33" s="89"/>
      <c r="G33" s="89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</row>
    <row r="34" spans="1:245" ht="19.5" customHeight="1">
      <c r="A34" s="88"/>
      <c r="B34" s="88"/>
      <c r="C34" s="88"/>
      <c r="D34" s="88"/>
      <c r="E34" s="89"/>
      <c r="F34" s="89"/>
      <c r="G34" s="89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</row>
    <row r="35" spans="1:245" ht="19.5" customHeight="1">
      <c r="A35" s="88"/>
      <c r="B35" s="88"/>
      <c r="C35" s="88"/>
      <c r="D35" s="88"/>
      <c r="E35" s="88"/>
      <c r="F35" s="88"/>
      <c r="G35" s="88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</row>
    <row r="36" spans="1:245" ht="19.5" customHeight="1">
      <c r="A36" s="88"/>
      <c r="B36" s="88"/>
      <c r="C36" s="88"/>
      <c r="D36" s="88"/>
      <c r="E36" s="90"/>
      <c r="F36" s="90"/>
      <c r="G36" s="90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</row>
    <row r="37" spans="1:245" ht="19.5" customHeight="1">
      <c r="A37" s="31"/>
      <c r="B37" s="31"/>
      <c r="C37" s="31"/>
      <c r="D37" s="31"/>
      <c r="E37" s="91"/>
      <c r="F37" s="91"/>
      <c r="G37" s="9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2"/>
      <c r="B38" s="92"/>
      <c r="C38" s="92"/>
      <c r="D38" s="92"/>
      <c r="E38" s="92"/>
      <c r="F38" s="92"/>
      <c r="G38" s="92"/>
      <c r="H38" s="93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31"/>
      <c r="B39" s="31"/>
      <c r="C39" s="31"/>
      <c r="D39" s="31"/>
      <c r="E39" s="31"/>
      <c r="F39" s="31"/>
      <c r="G39" s="31"/>
      <c r="H39" s="93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31"/>
      <c r="G40" s="31"/>
      <c r="H40" s="93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31"/>
      <c r="G41" s="31"/>
      <c r="H41" s="93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31"/>
      <c r="G42" s="31"/>
      <c r="H42" s="93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31"/>
      <c r="G43" s="31"/>
      <c r="H43" s="93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31"/>
      <c r="G44" s="31"/>
      <c r="H44" s="93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31"/>
      <c r="G45" s="31"/>
      <c r="H45" s="93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31"/>
      <c r="G46" s="31"/>
      <c r="H46" s="93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31"/>
      <c r="G47" s="31"/>
      <c r="H47" s="93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31"/>
      <c r="G48" s="31"/>
      <c r="H48" s="9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31"/>
      <c r="G49" s="31"/>
      <c r="H49" s="93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4" t="s">
        <v>130</v>
      </c>
    </row>
    <row r="2" spans="1:9" ht="19.5" customHeight="1">
      <c r="A2" s="12"/>
      <c r="B2" s="12"/>
      <c r="C2" s="12"/>
      <c r="D2" s="12"/>
      <c r="E2" s="63"/>
      <c r="F2" s="12"/>
      <c r="G2" s="12"/>
      <c r="H2" s="9" t="s">
        <v>117</v>
      </c>
      <c r="I2" s="64"/>
    </row>
    <row r="3" spans="1:9" ht="25.5" customHeight="1">
      <c r="A3" s="169" t="s">
        <v>141</v>
      </c>
      <c r="B3" s="169"/>
      <c r="C3" s="169"/>
      <c r="D3" s="169"/>
      <c r="E3" s="169"/>
      <c r="F3" s="169"/>
      <c r="G3" s="169"/>
      <c r="H3" s="169"/>
      <c r="I3" s="64"/>
    </row>
    <row r="4" spans="1:9" ht="19.5" customHeight="1">
      <c r="A4" s="77" t="s">
        <v>115</v>
      </c>
      <c r="B4" s="29"/>
      <c r="C4" s="29"/>
      <c r="D4" s="29"/>
      <c r="E4" s="29"/>
      <c r="F4" s="29"/>
      <c r="G4" s="29"/>
      <c r="H4" s="13" t="s">
        <v>1</v>
      </c>
      <c r="I4" s="64"/>
    </row>
    <row r="5" spans="1:9" ht="19.5" customHeight="1">
      <c r="A5" s="175" t="s">
        <v>106</v>
      </c>
      <c r="B5" s="175" t="s">
        <v>107</v>
      </c>
      <c r="C5" s="179" t="s">
        <v>108</v>
      </c>
      <c r="D5" s="179"/>
      <c r="E5" s="179"/>
      <c r="F5" s="179"/>
      <c r="G5" s="179"/>
      <c r="H5" s="179"/>
      <c r="I5" s="64"/>
    </row>
    <row r="6" spans="1:9" ht="19.5" customHeight="1">
      <c r="A6" s="175"/>
      <c r="B6" s="175"/>
      <c r="C6" s="210" t="s">
        <v>29</v>
      </c>
      <c r="D6" s="212" t="s">
        <v>109</v>
      </c>
      <c r="E6" s="78" t="s">
        <v>110</v>
      </c>
      <c r="F6" s="79"/>
      <c r="G6" s="79"/>
      <c r="H6" s="213" t="s">
        <v>111</v>
      </c>
      <c r="I6" s="64"/>
    </row>
    <row r="7" spans="1:9" ht="33.75" customHeight="1">
      <c r="A7" s="176"/>
      <c r="B7" s="176"/>
      <c r="C7" s="211"/>
      <c r="D7" s="173"/>
      <c r="E7" s="80" t="s">
        <v>43</v>
      </c>
      <c r="F7" s="81" t="s">
        <v>112</v>
      </c>
      <c r="G7" s="82" t="s">
        <v>113</v>
      </c>
      <c r="H7" s="214"/>
      <c r="I7" s="64"/>
    </row>
    <row r="8" spans="1:9" ht="19.5" customHeight="1">
      <c r="A8" s="62"/>
      <c r="B8" s="62"/>
      <c r="C8" s="43"/>
      <c r="D8" s="43"/>
      <c r="E8" s="43"/>
      <c r="F8" s="43"/>
      <c r="G8" s="43"/>
      <c r="H8" s="43"/>
      <c r="I8" s="69"/>
    </row>
    <row r="9" spans="1:9" ht="19.5" customHeight="1">
      <c r="A9" s="97"/>
      <c r="B9" s="97"/>
      <c r="C9" s="97"/>
      <c r="D9" s="97"/>
      <c r="E9" s="98"/>
      <c r="F9" s="97"/>
      <c r="G9" s="97"/>
      <c r="H9" s="100"/>
      <c r="I9" s="64"/>
    </row>
    <row r="10" spans="1:9" ht="19.5" customHeight="1">
      <c r="A10" s="97"/>
      <c r="B10" s="97"/>
      <c r="C10" s="97"/>
      <c r="D10" s="97"/>
      <c r="E10" s="98"/>
      <c r="F10" s="99"/>
      <c r="G10" s="99"/>
      <c r="H10" s="100"/>
      <c r="I10" s="84"/>
    </row>
    <row r="11" spans="1:9" ht="19.5" customHeight="1">
      <c r="A11" s="97"/>
      <c r="B11" s="97"/>
      <c r="C11" s="97"/>
      <c r="D11" s="97"/>
      <c r="E11" s="101"/>
      <c r="F11" s="97"/>
      <c r="G11" s="97"/>
      <c r="H11" s="100"/>
      <c r="I11" s="84"/>
    </row>
    <row r="12" spans="1:9" ht="19.5" customHeight="1">
      <c r="A12" s="97"/>
      <c r="B12" s="97"/>
      <c r="C12" s="97"/>
      <c r="D12" s="97"/>
      <c r="E12" s="101"/>
      <c r="F12" s="97"/>
      <c r="G12" s="97"/>
      <c r="H12" s="100"/>
      <c r="I12" s="84"/>
    </row>
    <row r="13" spans="1:9" ht="19.5" customHeight="1">
      <c r="A13" s="97"/>
      <c r="B13" s="97"/>
      <c r="C13" s="97"/>
      <c r="D13" s="97"/>
      <c r="E13" s="98"/>
      <c r="F13" s="97"/>
      <c r="G13" s="97"/>
      <c r="H13" s="100"/>
      <c r="I13" s="84"/>
    </row>
    <row r="14" spans="1:9" ht="19.5" customHeight="1">
      <c r="A14" s="97"/>
      <c r="B14" s="97"/>
      <c r="C14" s="97"/>
      <c r="D14" s="97"/>
      <c r="E14" s="98"/>
      <c r="F14" s="97"/>
      <c r="G14" s="97"/>
      <c r="H14" s="100"/>
      <c r="I14" s="84"/>
    </row>
    <row r="15" spans="1:9" ht="19.5" customHeight="1">
      <c r="A15" s="97"/>
      <c r="B15" s="97"/>
      <c r="C15" s="97"/>
      <c r="D15" s="97"/>
      <c r="E15" s="101"/>
      <c r="F15" s="97"/>
      <c r="G15" s="97"/>
      <c r="H15" s="100"/>
      <c r="I15" s="84"/>
    </row>
    <row r="16" spans="1:9" ht="19.5" customHeight="1">
      <c r="A16" s="97"/>
      <c r="B16" s="97"/>
      <c r="C16" s="97"/>
      <c r="D16" s="97"/>
      <c r="E16" s="101"/>
      <c r="F16" s="97"/>
      <c r="G16" s="97"/>
      <c r="H16" s="100"/>
      <c r="I16" s="84"/>
    </row>
    <row r="17" spans="1:9" ht="19.5" customHeight="1">
      <c r="A17" s="97"/>
      <c r="B17" s="97"/>
      <c r="C17" s="97"/>
      <c r="D17" s="97"/>
      <c r="E17" s="98"/>
      <c r="F17" s="97"/>
      <c r="G17" s="97"/>
      <c r="H17" s="100"/>
      <c r="I17" s="84"/>
    </row>
    <row r="18" spans="1:9" ht="19.5" customHeight="1">
      <c r="A18" s="97"/>
      <c r="B18" s="97"/>
      <c r="C18" s="97"/>
      <c r="D18" s="97"/>
      <c r="E18" s="98"/>
      <c r="F18" s="97"/>
      <c r="G18" s="97"/>
      <c r="H18" s="100"/>
      <c r="I18" s="84"/>
    </row>
    <row r="19" spans="1:9" ht="19.5" customHeight="1">
      <c r="A19" s="97"/>
      <c r="B19" s="97"/>
      <c r="C19" s="97"/>
      <c r="D19" s="97"/>
      <c r="E19" s="102"/>
      <c r="F19" s="97"/>
      <c r="G19" s="97"/>
      <c r="H19" s="100"/>
      <c r="I19" s="84"/>
    </row>
    <row r="20" spans="1:9" ht="19.5" customHeight="1">
      <c r="A20" s="97"/>
      <c r="B20" s="97"/>
      <c r="C20" s="97"/>
      <c r="D20" s="97"/>
      <c r="E20" s="101"/>
      <c r="F20" s="97"/>
      <c r="G20" s="97"/>
      <c r="H20" s="100"/>
      <c r="I20" s="84"/>
    </row>
    <row r="21" spans="1:9" ht="19.5" customHeight="1">
      <c r="A21" s="101"/>
      <c r="B21" s="101"/>
      <c r="C21" s="101"/>
      <c r="D21" s="101"/>
      <c r="E21" s="101"/>
      <c r="F21" s="97"/>
      <c r="G21" s="97"/>
      <c r="H21" s="100"/>
      <c r="I21" s="84"/>
    </row>
    <row r="22" spans="1:9" ht="19.5" customHeight="1">
      <c r="A22" s="100"/>
      <c r="B22" s="100"/>
      <c r="C22" s="100"/>
      <c r="D22" s="100"/>
      <c r="E22" s="103"/>
      <c r="F22" s="100"/>
      <c r="G22" s="100"/>
      <c r="H22" s="100"/>
      <c r="I22" s="84"/>
    </row>
    <row r="23" spans="1:9" ht="19.5" customHeight="1">
      <c r="A23" s="100"/>
      <c r="B23" s="100"/>
      <c r="C23" s="100"/>
      <c r="D23" s="100"/>
      <c r="E23" s="103"/>
      <c r="F23" s="100"/>
      <c r="G23" s="100"/>
      <c r="H23" s="100"/>
      <c r="I23" s="84"/>
    </row>
    <row r="24" spans="1:9" ht="19.5" customHeight="1">
      <c r="A24" s="100"/>
      <c r="B24" s="100"/>
      <c r="C24" s="100"/>
      <c r="D24" s="100"/>
      <c r="E24" s="103"/>
      <c r="F24" s="100"/>
      <c r="G24" s="100"/>
      <c r="H24" s="100"/>
      <c r="I24" s="84"/>
    </row>
    <row r="25" spans="1:9" ht="19.5" customHeight="1">
      <c r="A25" s="100"/>
      <c r="B25" s="100"/>
      <c r="C25" s="100"/>
      <c r="D25" s="100"/>
      <c r="E25" s="103"/>
      <c r="F25" s="100"/>
      <c r="G25" s="100"/>
      <c r="H25" s="100"/>
      <c r="I25" s="84"/>
    </row>
    <row r="26" spans="1:9" ht="19.5" customHeight="1">
      <c r="A26" s="84"/>
      <c r="B26" s="84"/>
      <c r="C26" s="84"/>
      <c r="D26" s="84"/>
      <c r="E26" s="85"/>
      <c r="F26" s="84"/>
      <c r="G26" s="84"/>
      <c r="H26" s="84"/>
      <c r="I26" s="84"/>
    </row>
    <row r="27" spans="1:9" ht="19.5" customHeight="1">
      <c r="A27" s="84"/>
      <c r="B27" s="84"/>
      <c r="C27" s="84"/>
      <c r="D27" s="84"/>
      <c r="E27" s="85"/>
      <c r="F27" s="84"/>
      <c r="G27" s="84"/>
      <c r="H27" s="84"/>
      <c r="I27" s="84"/>
    </row>
    <row r="28" spans="1:9" ht="19.5" customHeight="1">
      <c r="A28" s="84"/>
      <c r="B28" s="84"/>
      <c r="C28" s="84"/>
      <c r="D28" s="84"/>
      <c r="E28" s="85"/>
      <c r="F28" s="84"/>
      <c r="G28" s="84"/>
      <c r="H28" s="84"/>
      <c r="I28" s="84"/>
    </row>
    <row r="29" spans="1:9" ht="19.5" customHeight="1">
      <c r="A29" s="84"/>
      <c r="B29" s="84"/>
      <c r="C29" s="84"/>
      <c r="D29" s="84"/>
      <c r="E29" s="85"/>
      <c r="F29" s="84"/>
      <c r="G29" s="84"/>
      <c r="H29" s="84"/>
      <c r="I29" s="84"/>
    </row>
    <row r="30" spans="1:9" ht="19.5" customHeight="1">
      <c r="A30" s="84"/>
      <c r="B30" s="84"/>
      <c r="C30" s="84"/>
      <c r="D30" s="84"/>
      <c r="E30" s="85"/>
      <c r="F30" s="84"/>
      <c r="G30" s="84"/>
      <c r="H30" s="84"/>
      <c r="I30" s="84"/>
    </row>
    <row r="31" spans="1:9" ht="19.5" customHeight="1">
      <c r="A31" s="84"/>
      <c r="B31" s="84"/>
      <c r="C31" s="84"/>
      <c r="D31" s="84"/>
      <c r="E31" s="85"/>
      <c r="F31" s="84"/>
      <c r="G31" s="84"/>
      <c r="H31" s="84"/>
      <c r="I31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7" sqref="E17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208" t="s">
        <v>131</v>
      </c>
      <c r="B1" s="208"/>
      <c r="C1" s="208"/>
    </row>
    <row r="2" spans="1:245" ht="19.5" customHeight="1">
      <c r="A2" s="24"/>
      <c r="B2" s="25"/>
      <c r="C2" s="25"/>
      <c r="D2" s="25"/>
      <c r="E2" s="25"/>
      <c r="F2" s="25"/>
      <c r="G2" s="25"/>
      <c r="H2" s="70" t="s">
        <v>118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69" t="s">
        <v>142</v>
      </c>
      <c r="B3" s="169"/>
      <c r="C3" s="169"/>
      <c r="D3" s="169"/>
      <c r="E3" s="169"/>
      <c r="F3" s="169"/>
      <c r="G3" s="169"/>
      <c r="H3" s="1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115</v>
      </c>
      <c r="B4" s="28"/>
      <c r="C4" s="28"/>
      <c r="D4" s="28"/>
      <c r="E4" s="28"/>
      <c r="F4" s="77"/>
      <c r="G4" s="77"/>
      <c r="H4" s="13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28</v>
      </c>
      <c r="B5" s="32"/>
      <c r="C5" s="32"/>
      <c r="D5" s="33"/>
      <c r="E5" s="34"/>
      <c r="F5" s="179" t="s">
        <v>119</v>
      </c>
      <c r="G5" s="179"/>
      <c r="H5" s="17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38</v>
      </c>
      <c r="B6" s="71"/>
      <c r="C6" s="72"/>
      <c r="D6" s="209" t="s">
        <v>39</v>
      </c>
      <c r="E6" s="175" t="s">
        <v>56</v>
      </c>
      <c r="F6" s="170" t="s">
        <v>29</v>
      </c>
      <c r="G6" s="170" t="s">
        <v>52</v>
      </c>
      <c r="H6" s="179" t="s">
        <v>53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48</v>
      </c>
      <c r="B7" s="38" t="s">
        <v>49</v>
      </c>
      <c r="C7" s="40" t="s">
        <v>50</v>
      </c>
      <c r="D7" s="215"/>
      <c r="E7" s="176"/>
      <c r="F7" s="173"/>
      <c r="G7" s="173"/>
      <c r="H7" s="180"/>
      <c r="I7" s="7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3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88"/>
      <c r="J21" s="86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</row>
    <row r="25" spans="1:245" ht="19.5" customHeight="1">
      <c r="A25" s="88"/>
      <c r="B25" s="88"/>
      <c r="C25" s="88"/>
      <c r="D25" s="87"/>
      <c r="E25" s="87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</row>
    <row r="26" spans="1:245" ht="19.5" customHeight="1">
      <c r="A26" s="88"/>
      <c r="B26" s="88"/>
      <c r="C26" s="88"/>
      <c r="D26" s="88"/>
      <c r="E26" s="88"/>
      <c r="F26" s="88"/>
      <c r="G26" s="88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</row>
    <row r="27" spans="1:245" ht="19.5" customHeight="1">
      <c r="A27" s="88"/>
      <c r="B27" s="88"/>
      <c r="C27" s="88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</row>
    <row r="28" spans="1:245" ht="19.5" customHeight="1">
      <c r="A28" s="88"/>
      <c r="B28" s="88"/>
      <c r="C28" s="88"/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</row>
    <row r="29" spans="1:245" ht="19.5" customHeight="1">
      <c r="A29" s="88"/>
      <c r="B29" s="88"/>
      <c r="C29" s="88"/>
      <c r="D29" s="88"/>
      <c r="E29" s="88"/>
      <c r="F29" s="88"/>
      <c r="G29" s="88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</row>
    <row r="30" spans="1:245" ht="19.5" customHeight="1">
      <c r="A30" s="88"/>
      <c r="B30" s="88"/>
      <c r="C30" s="88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</row>
    <row r="31" spans="1:245" ht="19.5" customHeight="1">
      <c r="A31" s="88"/>
      <c r="B31" s="88"/>
      <c r="C31" s="88"/>
      <c r="D31" s="87"/>
      <c r="E31" s="87"/>
      <c r="F31" s="87"/>
      <c r="G31" s="87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</row>
    <row r="32" spans="1:245" ht="19.5" customHeight="1">
      <c r="A32" s="88"/>
      <c r="B32" s="88"/>
      <c r="C32" s="88"/>
      <c r="D32" s="88"/>
      <c r="E32" s="88"/>
      <c r="F32" s="88"/>
      <c r="G32" s="88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</row>
    <row r="33" spans="1:245" ht="19.5" customHeight="1">
      <c r="A33" s="88"/>
      <c r="B33" s="88"/>
      <c r="C33" s="88"/>
      <c r="D33" s="88"/>
      <c r="E33" s="89"/>
      <c r="F33" s="89"/>
      <c r="G33" s="89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</row>
    <row r="34" spans="1:245" ht="19.5" customHeight="1">
      <c r="A34" s="88"/>
      <c r="B34" s="88"/>
      <c r="C34" s="88"/>
      <c r="D34" s="88"/>
      <c r="E34" s="89"/>
      <c r="F34" s="89"/>
      <c r="G34" s="89"/>
      <c r="H34" s="8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</row>
    <row r="35" spans="1:245" ht="19.5" customHeight="1">
      <c r="A35" s="88"/>
      <c r="B35" s="88"/>
      <c r="C35" s="88"/>
      <c r="D35" s="88"/>
      <c r="E35" s="88"/>
      <c r="F35" s="88"/>
      <c r="G35" s="88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</row>
    <row r="36" spans="1:245" ht="19.5" customHeight="1">
      <c r="A36" s="88"/>
      <c r="B36" s="88"/>
      <c r="C36" s="88"/>
      <c r="D36" s="88"/>
      <c r="E36" s="90"/>
      <c r="F36" s="90"/>
      <c r="G36" s="90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</row>
    <row r="37" spans="1:245" ht="19.5" customHeight="1">
      <c r="A37" s="31"/>
      <c r="B37" s="31"/>
      <c r="C37" s="31"/>
      <c r="D37" s="31"/>
      <c r="E37" s="91"/>
      <c r="F37" s="91"/>
      <c r="G37" s="9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2"/>
      <c r="B38" s="92"/>
      <c r="C38" s="92"/>
      <c r="D38" s="92"/>
      <c r="E38" s="92"/>
      <c r="F38" s="92"/>
      <c r="G38" s="92"/>
      <c r="H38" s="93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31"/>
      <c r="B39" s="31"/>
      <c r="C39" s="31"/>
      <c r="D39" s="31"/>
      <c r="E39" s="31"/>
      <c r="F39" s="31"/>
      <c r="G39" s="31"/>
      <c r="H39" s="93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31"/>
      <c r="G40" s="31"/>
      <c r="H40" s="93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31"/>
      <c r="G41" s="31"/>
      <c r="H41" s="93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31"/>
      <c r="G42" s="31"/>
      <c r="H42" s="93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31"/>
      <c r="G43" s="31"/>
      <c r="H43" s="93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31"/>
      <c r="G44" s="31"/>
      <c r="H44" s="93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31"/>
      <c r="G45" s="31"/>
      <c r="H45" s="93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31"/>
      <c r="G46" s="31"/>
      <c r="H46" s="93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31"/>
      <c r="G47" s="31"/>
      <c r="H47" s="93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31"/>
      <c r="G48" s="31"/>
      <c r="H48" s="9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31"/>
      <c r="G49" s="31"/>
      <c r="H49" s="93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PageLayoutView="0" workbookViewId="0" topLeftCell="A1">
      <selection activeCell="A19" sqref="A19:A21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4" t="s">
        <v>120</v>
      </c>
    </row>
    <row r="2" spans="1:31" ht="20.25" customHeight="1">
      <c r="A2" s="8"/>
      <c r="B2" s="8"/>
      <c r="C2" s="8"/>
      <c r="D2" s="9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69" t="s">
        <v>132</v>
      </c>
      <c r="B3" s="169"/>
      <c r="C3" s="169"/>
      <c r="D3" s="16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2</v>
      </c>
      <c r="B5" s="14"/>
      <c r="C5" s="14" t="s">
        <v>3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4</v>
      </c>
      <c r="B6" s="15" t="s">
        <v>149</v>
      </c>
      <c r="C6" s="15" t="s">
        <v>4</v>
      </c>
      <c r="D6" s="109" t="s">
        <v>150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5</v>
      </c>
      <c r="B7" s="17">
        <v>404.83</v>
      </c>
      <c r="C7" s="16" t="s">
        <v>6</v>
      </c>
      <c r="D7" s="17">
        <v>183.08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7</v>
      </c>
      <c r="B8" s="17">
        <v>0</v>
      </c>
      <c r="C8" s="16" t="s">
        <v>8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9</v>
      </c>
      <c r="B9" s="17">
        <v>0</v>
      </c>
      <c r="C9" s="16" t="s">
        <v>10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11</v>
      </c>
      <c r="B10" s="17">
        <v>0</v>
      </c>
      <c r="C10" s="16" t="s">
        <v>12</v>
      </c>
      <c r="D10" s="17">
        <v>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13</v>
      </c>
      <c r="B11" s="17">
        <v>0</v>
      </c>
      <c r="C11" s="16" t="s">
        <v>14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15</v>
      </c>
      <c r="B12" s="17">
        <v>0</v>
      </c>
      <c r="C12" s="16" t="s">
        <v>151</v>
      </c>
      <c r="D12" s="17">
        <v>19.21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 t="s">
        <v>158</v>
      </c>
      <c r="B13" s="17">
        <v>9</v>
      </c>
      <c r="C13" s="16" t="s">
        <v>152</v>
      </c>
      <c r="D13" s="17">
        <v>23.47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153</v>
      </c>
      <c r="D14" s="17">
        <v>25.33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 t="s">
        <v>154</v>
      </c>
      <c r="D15" s="17">
        <v>16.64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/>
      <c r="B16" s="17"/>
      <c r="C16" s="16" t="s">
        <v>155</v>
      </c>
      <c r="D16" s="17">
        <v>117.5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156</v>
      </c>
      <c r="D17" s="17">
        <v>15.6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17"/>
      <c r="C18" s="16" t="s">
        <v>157</v>
      </c>
      <c r="D18" s="18">
        <v>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5" t="s">
        <v>17</v>
      </c>
      <c r="B19" s="18">
        <f>SUM(B7:B18)</f>
        <v>413.83</v>
      </c>
      <c r="C19" s="15" t="s">
        <v>18</v>
      </c>
      <c r="D19" s="18">
        <f>SUM(D7:D18)</f>
        <v>413.83000000000004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 t="s">
        <v>19</v>
      </c>
      <c r="B20" s="17"/>
      <c r="C20" s="16" t="s">
        <v>20</v>
      </c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16" t="s">
        <v>21</v>
      </c>
      <c r="B21" s="17"/>
      <c r="C21" s="16" t="s">
        <v>22</v>
      </c>
      <c r="D21" s="17"/>
      <c r="E21" s="10"/>
      <c r="F21" s="10"/>
      <c r="G21" s="19" t="s">
        <v>23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16"/>
      <c r="B22" s="17"/>
      <c r="C22" s="16" t="s">
        <v>24</v>
      </c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5.5" customHeight="1">
      <c r="A23" s="16"/>
      <c r="B23" s="20"/>
      <c r="C23" s="16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5" t="s">
        <v>25</v>
      </c>
      <c r="B24" s="20"/>
      <c r="C24" s="15" t="s">
        <v>26</v>
      </c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0.25" customHeight="1">
      <c r="A25" s="21"/>
      <c r="B25" s="22"/>
      <c r="C25" s="2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L14" sqref="L14"/>
    </sheetView>
  </sheetViews>
  <sheetFormatPr defaultColWidth="6.875" defaultRowHeight="12.75" customHeight="1"/>
  <cols>
    <col min="1" max="4" width="5.625" style="2" customWidth="1"/>
    <col min="5" max="5" width="28.50390625" style="2" customWidth="1"/>
    <col min="6" max="6" width="8.625" style="121" customWidth="1"/>
    <col min="7" max="7" width="8.625" style="2" customWidth="1"/>
    <col min="8" max="8" width="8.625" style="121" customWidth="1"/>
    <col min="9" max="14" width="8.625" style="2" customWidth="1"/>
    <col min="15" max="15" width="8.625" style="121" customWidth="1"/>
    <col min="16" max="20" width="8.625" style="2" customWidth="1"/>
    <col min="21" max="16384" width="6.875" style="2" customWidth="1"/>
  </cols>
  <sheetData>
    <row r="1" spans="1:4" ht="27" customHeight="1">
      <c r="A1" s="174" t="s">
        <v>121</v>
      </c>
      <c r="B1" s="174"/>
      <c r="C1" s="174"/>
      <c r="D1" s="174"/>
    </row>
    <row r="2" spans="1:20" ht="19.5" customHeight="1">
      <c r="A2" s="24"/>
      <c r="B2" s="25"/>
      <c r="C2" s="25"/>
      <c r="D2" s="25"/>
      <c r="E2" s="25"/>
      <c r="F2" s="122"/>
      <c r="G2" s="25"/>
      <c r="H2" s="122"/>
      <c r="I2" s="25"/>
      <c r="J2" s="25"/>
      <c r="K2" s="25"/>
      <c r="L2" s="25"/>
      <c r="M2" s="25"/>
      <c r="N2" s="25"/>
      <c r="O2" s="122"/>
      <c r="P2" s="25"/>
      <c r="Q2" s="25"/>
      <c r="R2" s="25"/>
      <c r="S2" s="26"/>
      <c r="T2" s="27" t="s">
        <v>27</v>
      </c>
    </row>
    <row r="3" spans="1:20" ht="19.5" customHeight="1">
      <c r="A3" s="169" t="s">
        <v>133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9.5" customHeight="1">
      <c r="A4" s="28"/>
      <c r="B4" s="28"/>
      <c r="C4" s="28"/>
      <c r="D4" s="28"/>
      <c r="E4" s="28"/>
      <c r="F4" s="123"/>
      <c r="G4" s="29"/>
      <c r="H4" s="123"/>
      <c r="I4" s="29"/>
      <c r="J4" s="30"/>
      <c r="K4" s="30"/>
      <c r="L4" s="30"/>
      <c r="M4" s="30"/>
      <c r="N4" s="30"/>
      <c r="O4" s="122"/>
      <c r="P4" s="30"/>
      <c r="Q4" s="30"/>
      <c r="R4" s="30"/>
      <c r="S4" s="31"/>
      <c r="T4" s="13" t="s">
        <v>1</v>
      </c>
    </row>
    <row r="5" spans="1:20" ht="19.5" customHeight="1">
      <c r="A5" s="32" t="s">
        <v>28</v>
      </c>
      <c r="B5" s="32"/>
      <c r="C5" s="32"/>
      <c r="D5" s="33"/>
      <c r="E5" s="34"/>
      <c r="F5" s="170" t="s">
        <v>29</v>
      </c>
      <c r="G5" s="179" t="s">
        <v>30</v>
      </c>
      <c r="H5" s="170" t="s">
        <v>31</v>
      </c>
      <c r="I5" s="170" t="s">
        <v>32</v>
      </c>
      <c r="J5" s="170" t="s">
        <v>33</v>
      </c>
      <c r="K5" s="170" t="s">
        <v>34</v>
      </c>
      <c r="L5" s="170"/>
      <c r="M5" s="171" t="s">
        <v>35</v>
      </c>
      <c r="N5" s="95" t="s">
        <v>122</v>
      </c>
      <c r="O5" s="125"/>
      <c r="P5" s="35"/>
      <c r="Q5" s="35"/>
      <c r="R5" s="35"/>
      <c r="S5" s="170" t="s">
        <v>36</v>
      </c>
      <c r="T5" s="170" t="s">
        <v>37</v>
      </c>
    </row>
    <row r="6" spans="1:20" ht="19.5" customHeight="1">
      <c r="A6" s="36" t="s">
        <v>38</v>
      </c>
      <c r="B6" s="36"/>
      <c r="C6" s="37"/>
      <c r="D6" s="175" t="s">
        <v>39</v>
      </c>
      <c r="E6" s="175" t="s">
        <v>40</v>
      </c>
      <c r="F6" s="170"/>
      <c r="G6" s="179"/>
      <c r="H6" s="170"/>
      <c r="I6" s="170"/>
      <c r="J6" s="170"/>
      <c r="K6" s="177" t="s">
        <v>41</v>
      </c>
      <c r="L6" s="170" t="s">
        <v>42</v>
      </c>
      <c r="M6" s="171"/>
      <c r="N6" s="170" t="s">
        <v>43</v>
      </c>
      <c r="O6" s="170" t="s">
        <v>44</v>
      </c>
      <c r="P6" s="170" t="s">
        <v>45</v>
      </c>
      <c r="Q6" s="170" t="s">
        <v>46</v>
      </c>
      <c r="R6" s="170" t="s">
        <v>47</v>
      </c>
      <c r="S6" s="170"/>
      <c r="T6" s="170"/>
    </row>
    <row r="7" spans="1:20" ht="30.75" customHeight="1">
      <c r="A7" s="38" t="s">
        <v>48</v>
      </c>
      <c r="B7" s="39" t="s">
        <v>49</v>
      </c>
      <c r="C7" s="40" t="s">
        <v>50</v>
      </c>
      <c r="D7" s="176"/>
      <c r="E7" s="176"/>
      <c r="F7" s="173"/>
      <c r="G7" s="180"/>
      <c r="H7" s="173"/>
      <c r="I7" s="173"/>
      <c r="J7" s="173"/>
      <c r="K7" s="178"/>
      <c r="L7" s="173"/>
      <c r="M7" s="172"/>
      <c r="N7" s="173"/>
      <c r="O7" s="173"/>
      <c r="P7" s="173"/>
      <c r="Q7" s="173"/>
      <c r="R7" s="173"/>
      <c r="S7" s="173"/>
      <c r="T7" s="173"/>
    </row>
    <row r="8" spans="1:20" ht="30.75" customHeight="1">
      <c r="A8" s="38"/>
      <c r="B8" s="39"/>
      <c r="C8" s="40"/>
      <c r="D8" s="107"/>
      <c r="E8" s="107" t="s">
        <v>216</v>
      </c>
      <c r="F8" s="120">
        <f>SUM(H8:O8)</f>
        <v>413.83000000000004</v>
      </c>
      <c r="G8" s="110"/>
      <c r="H8" s="120">
        <f>SUM(H9+H23+H26+H34+H40+H45+H48+H51)</f>
        <v>404.83000000000004</v>
      </c>
      <c r="I8" s="107"/>
      <c r="J8" s="106"/>
      <c r="K8" s="119"/>
      <c r="L8" s="107"/>
      <c r="M8" s="105"/>
      <c r="N8" s="108"/>
      <c r="O8" s="107">
        <v>9</v>
      </c>
      <c r="P8" s="107"/>
      <c r="Q8" s="107"/>
      <c r="R8" s="106"/>
      <c r="S8" s="108"/>
      <c r="T8" s="106"/>
    </row>
    <row r="9" spans="1:20" ht="23.25" customHeight="1">
      <c r="A9" s="112" t="s">
        <v>159</v>
      </c>
      <c r="B9" s="112"/>
      <c r="C9" s="112"/>
      <c r="D9" s="113">
        <v>919929</v>
      </c>
      <c r="E9" s="62" t="s">
        <v>160</v>
      </c>
      <c r="F9" s="124">
        <v>183.08</v>
      </c>
      <c r="G9" s="42"/>
      <c r="H9" s="124">
        <v>183.08</v>
      </c>
      <c r="I9" s="42"/>
      <c r="J9" s="43"/>
      <c r="K9" s="44"/>
      <c r="L9" s="42"/>
      <c r="M9" s="43"/>
      <c r="N9" s="44"/>
      <c r="O9" s="124"/>
      <c r="P9" s="42"/>
      <c r="Q9" s="42"/>
      <c r="R9" s="43"/>
      <c r="S9" s="44"/>
      <c r="T9" s="43"/>
    </row>
    <row r="10" spans="1:20" ht="23.25" customHeight="1">
      <c r="A10" s="112"/>
      <c r="B10" s="112" t="s">
        <v>161</v>
      </c>
      <c r="C10" s="112"/>
      <c r="D10" s="113">
        <v>919929</v>
      </c>
      <c r="E10" s="62" t="s">
        <v>162</v>
      </c>
      <c r="F10" s="124">
        <v>3</v>
      </c>
      <c r="G10" s="42"/>
      <c r="H10" s="124">
        <v>3</v>
      </c>
      <c r="I10" s="42"/>
      <c r="J10" s="43"/>
      <c r="K10" s="44"/>
      <c r="L10" s="42"/>
      <c r="M10" s="43"/>
      <c r="N10" s="44"/>
      <c r="O10" s="124"/>
      <c r="P10" s="42"/>
      <c r="Q10" s="42"/>
      <c r="R10" s="43"/>
      <c r="S10" s="44"/>
      <c r="T10" s="43"/>
    </row>
    <row r="11" spans="1:20" ht="23.25" customHeight="1">
      <c r="A11" s="112"/>
      <c r="B11" s="112"/>
      <c r="C11" s="112" t="s">
        <v>161</v>
      </c>
      <c r="D11" s="113">
        <v>919929</v>
      </c>
      <c r="E11" s="62" t="s">
        <v>163</v>
      </c>
      <c r="F11" s="124">
        <v>3</v>
      </c>
      <c r="G11" s="42"/>
      <c r="H11" s="124">
        <v>3</v>
      </c>
      <c r="I11" s="42"/>
      <c r="J11" s="43"/>
      <c r="K11" s="44"/>
      <c r="L11" s="42"/>
      <c r="M11" s="43"/>
      <c r="N11" s="44"/>
      <c r="O11" s="124"/>
      <c r="P11" s="42"/>
      <c r="Q11" s="42"/>
      <c r="R11" s="43"/>
      <c r="S11" s="44"/>
      <c r="T11" s="43"/>
    </row>
    <row r="12" spans="1:20" ht="23.25" customHeight="1">
      <c r="A12" s="112"/>
      <c r="B12" s="112" t="s">
        <v>164</v>
      </c>
      <c r="C12" s="112"/>
      <c r="D12" s="113">
        <v>919929</v>
      </c>
      <c r="E12" s="62" t="s">
        <v>165</v>
      </c>
      <c r="F12" s="124">
        <v>154.28</v>
      </c>
      <c r="G12" s="42"/>
      <c r="H12" s="124">
        <v>154.28</v>
      </c>
      <c r="I12" s="42"/>
      <c r="J12" s="43"/>
      <c r="K12" s="44"/>
      <c r="L12" s="42"/>
      <c r="M12" s="43"/>
      <c r="N12" s="44"/>
      <c r="O12" s="124"/>
      <c r="P12" s="42"/>
      <c r="Q12" s="42"/>
      <c r="R12" s="43"/>
      <c r="S12" s="44"/>
      <c r="T12" s="43"/>
    </row>
    <row r="13" spans="1:20" ht="23.25" customHeight="1">
      <c r="A13" s="112"/>
      <c r="B13" s="112"/>
      <c r="C13" s="112" t="s">
        <v>161</v>
      </c>
      <c r="D13" s="113">
        <v>919929</v>
      </c>
      <c r="E13" s="114" t="s">
        <v>163</v>
      </c>
      <c r="F13" s="124">
        <v>134.28</v>
      </c>
      <c r="G13" s="42"/>
      <c r="H13" s="124">
        <v>134.28</v>
      </c>
      <c r="I13" s="42"/>
      <c r="J13" s="43"/>
      <c r="K13" s="44"/>
      <c r="L13" s="42"/>
      <c r="M13" s="43"/>
      <c r="N13" s="44"/>
      <c r="O13" s="124"/>
      <c r="P13" s="42"/>
      <c r="Q13" s="42"/>
      <c r="R13" s="43"/>
      <c r="S13" s="44"/>
      <c r="T13" s="43"/>
    </row>
    <row r="14" spans="1:20" ht="23.25" customHeight="1">
      <c r="A14" s="112"/>
      <c r="B14" s="112"/>
      <c r="C14" s="112" t="s">
        <v>166</v>
      </c>
      <c r="D14" s="113">
        <v>919929</v>
      </c>
      <c r="E14" s="114" t="s">
        <v>167</v>
      </c>
      <c r="F14" s="124">
        <v>20</v>
      </c>
      <c r="G14" s="42"/>
      <c r="H14" s="124">
        <v>20</v>
      </c>
      <c r="I14" s="42"/>
      <c r="J14" s="43"/>
      <c r="K14" s="44"/>
      <c r="L14" s="42"/>
      <c r="M14" s="43"/>
      <c r="N14" s="44"/>
      <c r="O14" s="124"/>
      <c r="P14" s="42"/>
      <c r="Q14" s="42"/>
      <c r="R14" s="43"/>
      <c r="S14" s="44"/>
      <c r="T14" s="43"/>
    </row>
    <row r="15" spans="1:20" ht="23.25" customHeight="1">
      <c r="A15" s="112"/>
      <c r="B15" s="112" t="s">
        <v>168</v>
      </c>
      <c r="C15" s="112"/>
      <c r="D15" s="113">
        <v>919929</v>
      </c>
      <c r="E15" s="114" t="s">
        <v>169</v>
      </c>
      <c r="F15" s="124">
        <v>9.43</v>
      </c>
      <c r="G15" s="42"/>
      <c r="H15" s="124">
        <v>9.43</v>
      </c>
      <c r="I15" s="42"/>
      <c r="J15" s="43"/>
      <c r="K15" s="44"/>
      <c r="L15" s="42"/>
      <c r="M15" s="43"/>
      <c r="N15" s="44"/>
      <c r="O15" s="124"/>
      <c r="P15" s="42"/>
      <c r="Q15" s="42"/>
      <c r="R15" s="43"/>
      <c r="S15" s="44"/>
      <c r="T15" s="43"/>
    </row>
    <row r="16" spans="1:20" ht="23.25" customHeight="1">
      <c r="A16" s="112"/>
      <c r="B16" s="112"/>
      <c r="C16" s="112" t="s">
        <v>247</v>
      </c>
      <c r="D16" s="113">
        <v>919929</v>
      </c>
      <c r="E16" s="114" t="s">
        <v>163</v>
      </c>
      <c r="F16" s="124">
        <v>9.43</v>
      </c>
      <c r="G16" s="42"/>
      <c r="H16" s="124">
        <v>9.43</v>
      </c>
      <c r="I16" s="42"/>
      <c r="J16" s="43" t="s">
        <v>205</v>
      </c>
      <c r="K16" s="44"/>
      <c r="L16" s="42"/>
      <c r="M16" s="43"/>
      <c r="N16" s="44"/>
      <c r="O16" s="124"/>
      <c r="P16" s="42"/>
      <c r="Q16" s="42"/>
      <c r="R16" s="43"/>
      <c r="S16" s="44"/>
      <c r="T16" s="43"/>
    </row>
    <row r="17" spans="1:20" ht="23.25" customHeight="1">
      <c r="A17" s="115"/>
      <c r="B17" s="116" t="s">
        <v>172</v>
      </c>
      <c r="C17" s="116"/>
      <c r="D17" s="113">
        <v>919929</v>
      </c>
      <c r="E17" s="117" t="s">
        <v>173</v>
      </c>
      <c r="F17" s="124">
        <v>3</v>
      </c>
      <c r="G17" s="42"/>
      <c r="H17" s="124">
        <v>3</v>
      </c>
      <c r="I17" s="42"/>
      <c r="J17" s="43"/>
      <c r="K17" s="44"/>
      <c r="L17" s="42"/>
      <c r="M17" s="43"/>
      <c r="N17" s="44"/>
      <c r="O17" s="124"/>
      <c r="P17" s="42"/>
      <c r="Q17" s="42"/>
      <c r="R17" s="43"/>
      <c r="S17" s="44"/>
      <c r="T17" s="43"/>
    </row>
    <row r="18" spans="1:20" ht="23.25" customHeight="1">
      <c r="A18" s="115"/>
      <c r="B18" s="116"/>
      <c r="C18" s="116" t="s">
        <v>161</v>
      </c>
      <c r="D18" s="113">
        <v>919929</v>
      </c>
      <c r="E18" s="117" t="s">
        <v>163</v>
      </c>
      <c r="F18" s="124">
        <v>3</v>
      </c>
      <c r="G18" s="42"/>
      <c r="H18" s="124">
        <v>3</v>
      </c>
      <c r="I18" s="42"/>
      <c r="J18" s="43"/>
      <c r="K18" s="44"/>
      <c r="L18" s="42"/>
      <c r="M18" s="43"/>
      <c r="N18" s="44"/>
      <c r="O18" s="124"/>
      <c r="P18" s="42"/>
      <c r="Q18" s="42"/>
      <c r="R18" s="43"/>
      <c r="S18" s="44"/>
      <c r="T18" s="43"/>
    </row>
    <row r="19" spans="1:20" ht="23.25" customHeight="1">
      <c r="A19" s="115"/>
      <c r="B19" s="116" t="s">
        <v>174</v>
      </c>
      <c r="C19" s="116"/>
      <c r="D19" s="113">
        <v>919929</v>
      </c>
      <c r="E19" s="117" t="s">
        <v>175</v>
      </c>
      <c r="F19" s="124">
        <v>10.36</v>
      </c>
      <c r="G19" s="42"/>
      <c r="H19" s="124">
        <v>10.36</v>
      </c>
      <c r="I19" s="42"/>
      <c r="J19" s="43"/>
      <c r="K19" s="44"/>
      <c r="L19" s="42"/>
      <c r="M19" s="43"/>
      <c r="N19" s="44"/>
      <c r="O19" s="124"/>
      <c r="P19" s="42"/>
      <c r="Q19" s="42"/>
      <c r="R19" s="43"/>
      <c r="S19" s="44"/>
      <c r="T19" s="43"/>
    </row>
    <row r="20" spans="1:20" ht="23.25" customHeight="1">
      <c r="A20" s="115"/>
      <c r="B20" s="116"/>
      <c r="C20" s="116" t="s">
        <v>161</v>
      </c>
      <c r="D20" s="113">
        <v>919929</v>
      </c>
      <c r="E20" s="117" t="s">
        <v>163</v>
      </c>
      <c r="F20" s="124">
        <v>10.36</v>
      </c>
      <c r="G20" s="42"/>
      <c r="H20" s="124">
        <v>10.36</v>
      </c>
      <c r="I20" s="42"/>
      <c r="J20" s="43"/>
      <c r="K20" s="44"/>
      <c r="L20" s="42"/>
      <c r="M20" s="43"/>
      <c r="N20" s="44"/>
      <c r="O20" s="124"/>
      <c r="P20" s="42"/>
      <c r="Q20" s="42"/>
      <c r="R20" s="43"/>
      <c r="S20" s="44"/>
      <c r="T20" s="43"/>
    </row>
    <row r="21" spans="1:20" ht="23.25" customHeight="1">
      <c r="A21" s="115"/>
      <c r="B21" s="116" t="s">
        <v>171</v>
      </c>
      <c r="C21" s="116"/>
      <c r="D21" s="113">
        <v>919929</v>
      </c>
      <c r="E21" s="117" t="s">
        <v>176</v>
      </c>
      <c r="F21" s="124">
        <v>3</v>
      </c>
      <c r="G21" s="42"/>
      <c r="H21" s="124">
        <v>3</v>
      </c>
      <c r="I21" s="42"/>
      <c r="J21" s="43"/>
      <c r="K21" s="44"/>
      <c r="L21" s="42"/>
      <c r="M21" s="43"/>
      <c r="N21" s="44"/>
      <c r="O21" s="124"/>
      <c r="P21" s="42"/>
      <c r="Q21" s="42"/>
      <c r="R21" s="43"/>
      <c r="S21" s="44"/>
      <c r="T21" s="43"/>
    </row>
    <row r="22" spans="1:20" ht="23.25" customHeight="1">
      <c r="A22" s="115"/>
      <c r="B22" s="116"/>
      <c r="C22" s="116" t="s">
        <v>171</v>
      </c>
      <c r="D22" s="113">
        <v>919929</v>
      </c>
      <c r="E22" s="117" t="s">
        <v>177</v>
      </c>
      <c r="F22" s="124">
        <v>3</v>
      </c>
      <c r="G22" s="42"/>
      <c r="H22" s="124">
        <v>3</v>
      </c>
      <c r="I22" s="42"/>
      <c r="J22" s="43"/>
      <c r="K22" s="44"/>
      <c r="L22" s="42"/>
      <c r="M22" s="43"/>
      <c r="N22" s="44"/>
      <c r="O22" s="124"/>
      <c r="P22" s="42"/>
      <c r="Q22" s="42"/>
      <c r="R22" s="43"/>
      <c r="S22" s="44"/>
      <c r="T22" s="43"/>
    </row>
    <row r="23" spans="1:20" ht="23.25" customHeight="1">
      <c r="A23" s="115">
        <v>204</v>
      </c>
      <c r="B23" s="116"/>
      <c r="C23" s="116"/>
      <c r="D23" s="113">
        <v>919929</v>
      </c>
      <c r="E23" s="117" t="s">
        <v>178</v>
      </c>
      <c r="F23" s="124">
        <v>4</v>
      </c>
      <c r="G23" s="42"/>
      <c r="H23" s="124">
        <v>4</v>
      </c>
      <c r="I23" s="42"/>
      <c r="J23" s="43"/>
      <c r="K23" s="44"/>
      <c r="L23" s="42"/>
      <c r="M23" s="43"/>
      <c r="N23" s="44"/>
      <c r="O23" s="124"/>
      <c r="P23" s="42"/>
      <c r="Q23" s="42"/>
      <c r="R23" s="43"/>
      <c r="S23" s="44"/>
      <c r="T23" s="43"/>
    </row>
    <row r="24" spans="1:20" ht="23.25" customHeight="1">
      <c r="A24" s="115"/>
      <c r="B24" s="116" t="s">
        <v>248</v>
      </c>
      <c r="C24" s="116"/>
      <c r="D24" s="113">
        <v>919929</v>
      </c>
      <c r="E24" s="117" t="s">
        <v>179</v>
      </c>
      <c r="F24" s="124">
        <v>4</v>
      </c>
      <c r="G24" s="42"/>
      <c r="H24" s="124">
        <v>4</v>
      </c>
      <c r="I24" s="42"/>
      <c r="J24" s="43"/>
      <c r="K24" s="44"/>
      <c r="L24" s="42"/>
      <c r="M24" s="43"/>
      <c r="N24" s="44"/>
      <c r="O24" s="124"/>
      <c r="P24" s="42"/>
      <c r="Q24" s="42"/>
      <c r="R24" s="43"/>
      <c r="S24" s="44"/>
      <c r="T24" s="43"/>
    </row>
    <row r="25" spans="1:20" ht="23.25" customHeight="1">
      <c r="A25" s="115"/>
      <c r="B25" s="116"/>
      <c r="C25" s="116" t="s">
        <v>180</v>
      </c>
      <c r="D25" s="113">
        <v>919929</v>
      </c>
      <c r="E25" s="117" t="s">
        <v>181</v>
      </c>
      <c r="F25" s="124">
        <v>4</v>
      </c>
      <c r="G25" s="42"/>
      <c r="H25" s="124">
        <v>4</v>
      </c>
      <c r="I25" s="42"/>
      <c r="J25" s="43"/>
      <c r="K25" s="44"/>
      <c r="L25" s="42"/>
      <c r="M25" s="43"/>
      <c r="N25" s="44"/>
      <c r="O25" s="124"/>
      <c r="P25" s="42"/>
      <c r="Q25" s="42"/>
      <c r="R25" s="43"/>
      <c r="S25" s="44"/>
      <c r="T25" s="43"/>
    </row>
    <row r="26" spans="1:20" ht="23.25" customHeight="1">
      <c r="A26" s="115">
        <v>208</v>
      </c>
      <c r="B26" s="116"/>
      <c r="C26" s="116"/>
      <c r="D26" s="113">
        <v>919929</v>
      </c>
      <c r="E26" s="117" t="s">
        <v>182</v>
      </c>
      <c r="F26" s="124">
        <v>19.21</v>
      </c>
      <c r="G26" s="42"/>
      <c r="H26" s="124">
        <v>19.21</v>
      </c>
      <c r="I26" s="42"/>
      <c r="J26" s="43"/>
      <c r="K26" s="44"/>
      <c r="L26" s="42"/>
      <c r="M26" s="43"/>
      <c r="N26" s="44"/>
      <c r="O26" s="124"/>
      <c r="P26" s="42"/>
      <c r="Q26" s="42"/>
      <c r="R26" s="43"/>
      <c r="S26" s="44"/>
      <c r="T26" s="43"/>
    </row>
    <row r="27" spans="1:20" ht="23.25" customHeight="1">
      <c r="A27" s="115"/>
      <c r="B27" s="116" t="s">
        <v>166</v>
      </c>
      <c r="C27" s="116"/>
      <c r="D27" s="113">
        <v>919929</v>
      </c>
      <c r="E27" s="117" t="s">
        <v>183</v>
      </c>
      <c r="F27" s="124">
        <v>7.51</v>
      </c>
      <c r="G27" s="42"/>
      <c r="H27" s="124">
        <v>7.51</v>
      </c>
      <c r="I27" s="42"/>
      <c r="J27" s="43"/>
      <c r="K27" s="44"/>
      <c r="L27" s="42"/>
      <c r="M27" s="43"/>
      <c r="N27" s="44"/>
      <c r="O27" s="124"/>
      <c r="P27" s="42"/>
      <c r="Q27" s="42"/>
      <c r="R27" s="43"/>
      <c r="S27" s="44"/>
      <c r="T27" s="43"/>
    </row>
    <row r="28" spans="1:20" ht="23.25" customHeight="1">
      <c r="A28" s="115"/>
      <c r="B28" s="116"/>
      <c r="C28" s="116" t="s">
        <v>171</v>
      </c>
      <c r="D28" s="113">
        <v>919929</v>
      </c>
      <c r="E28" s="117" t="s">
        <v>184</v>
      </c>
      <c r="F28" s="124">
        <v>7.51</v>
      </c>
      <c r="G28" s="42"/>
      <c r="H28" s="124">
        <v>7.51</v>
      </c>
      <c r="I28" s="42"/>
      <c r="J28" s="43"/>
      <c r="K28" s="44"/>
      <c r="L28" s="42"/>
      <c r="M28" s="43"/>
      <c r="N28" s="44"/>
      <c r="O28" s="124"/>
      <c r="P28" s="42"/>
      <c r="Q28" s="42"/>
      <c r="R28" s="43"/>
      <c r="S28" s="44"/>
      <c r="T28" s="43"/>
    </row>
    <row r="29" spans="1:20" ht="23.25" customHeight="1">
      <c r="A29" s="115"/>
      <c r="B29" s="116" t="s">
        <v>185</v>
      </c>
      <c r="C29" s="116"/>
      <c r="D29" s="113">
        <v>919929</v>
      </c>
      <c r="E29" s="117" t="s">
        <v>186</v>
      </c>
      <c r="F29" s="124">
        <v>6.66</v>
      </c>
      <c r="G29" s="42"/>
      <c r="H29" s="124">
        <v>6.66</v>
      </c>
      <c r="I29" s="42"/>
      <c r="J29" s="43"/>
      <c r="K29" s="44"/>
      <c r="L29" s="42"/>
      <c r="M29" s="43"/>
      <c r="N29" s="44"/>
      <c r="O29" s="124"/>
      <c r="P29" s="42"/>
      <c r="Q29" s="42"/>
      <c r="R29" s="43"/>
      <c r="S29" s="44"/>
      <c r="T29" s="43"/>
    </row>
    <row r="30" spans="1:20" ht="23.25" customHeight="1">
      <c r="A30" s="115"/>
      <c r="B30" s="116"/>
      <c r="C30" s="116" t="s">
        <v>249</v>
      </c>
      <c r="D30" s="113">
        <v>919929</v>
      </c>
      <c r="E30" s="117" t="s">
        <v>206</v>
      </c>
      <c r="F30" s="124">
        <v>2.25</v>
      </c>
      <c r="G30" s="42"/>
      <c r="H30" s="124">
        <v>2.25</v>
      </c>
      <c r="I30" s="42"/>
      <c r="J30" s="43"/>
      <c r="K30" s="44"/>
      <c r="L30" s="42"/>
      <c r="M30" s="43"/>
      <c r="N30" s="44"/>
      <c r="O30" s="124"/>
      <c r="P30" s="42"/>
      <c r="Q30" s="42"/>
      <c r="R30" s="43"/>
      <c r="S30" s="44"/>
      <c r="T30" s="43"/>
    </row>
    <row r="31" spans="1:20" ht="23.25" customHeight="1">
      <c r="A31" s="115"/>
      <c r="B31" s="116"/>
      <c r="C31" s="116" t="s">
        <v>187</v>
      </c>
      <c r="D31" s="113">
        <v>919929</v>
      </c>
      <c r="E31" s="117" t="s">
        <v>188</v>
      </c>
      <c r="F31" s="124">
        <v>4.41</v>
      </c>
      <c r="G31" s="42"/>
      <c r="H31" s="124">
        <v>4.41</v>
      </c>
      <c r="I31" s="42"/>
      <c r="J31" s="43"/>
      <c r="K31" s="44"/>
      <c r="L31" s="42"/>
      <c r="M31" s="43"/>
      <c r="N31" s="44"/>
      <c r="O31" s="124"/>
      <c r="P31" s="42"/>
      <c r="Q31" s="42"/>
      <c r="R31" s="43"/>
      <c r="S31" s="44"/>
      <c r="T31" s="43"/>
    </row>
    <row r="32" spans="1:20" ht="23.25" customHeight="1">
      <c r="A32" s="115"/>
      <c r="B32" s="116" t="s">
        <v>189</v>
      </c>
      <c r="C32" s="116"/>
      <c r="D32" s="113">
        <v>919929</v>
      </c>
      <c r="E32" s="117" t="s">
        <v>190</v>
      </c>
      <c r="F32" s="124">
        <v>5.04</v>
      </c>
      <c r="G32" s="42"/>
      <c r="H32" s="124">
        <v>5.04</v>
      </c>
      <c r="I32" s="42"/>
      <c r="J32" s="43"/>
      <c r="K32" s="44"/>
      <c r="L32" s="42"/>
      <c r="M32" s="43"/>
      <c r="N32" s="44"/>
      <c r="O32" s="124"/>
      <c r="P32" s="42"/>
      <c r="Q32" s="42"/>
      <c r="R32" s="43"/>
      <c r="S32" s="44"/>
      <c r="T32" s="43"/>
    </row>
    <row r="33" spans="1:20" ht="23.25" customHeight="1">
      <c r="A33" s="115"/>
      <c r="B33" s="116"/>
      <c r="C33" s="116" t="s">
        <v>166</v>
      </c>
      <c r="D33" s="113">
        <v>919929</v>
      </c>
      <c r="E33" s="117" t="s">
        <v>250</v>
      </c>
      <c r="F33" s="124">
        <v>5.04</v>
      </c>
      <c r="G33" s="42"/>
      <c r="H33" s="124">
        <v>5.04</v>
      </c>
      <c r="I33" s="42"/>
      <c r="J33" s="43"/>
      <c r="K33" s="44"/>
      <c r="L33" s="42"/>
      <c r="M33" s="43"/>
      <c r="N33" s="44"/>
      <c r="O33" s="124"/>
      <c r="P33" s="42"/>
      <c r="Q33" s="42"/>
      <c r="R33" s="43"/>
      <c r="S33" s="44"/>
      <c r="T33" s="43"/>
    </row>
    <row r="34" spans="1:20" ht="23.25" customHeight="1">
      <c r="A34" s="115">
        <v>210</v>
      </c>
      <c r="B34" s="116"/>
      <c r="C34" s="116"/>
      <c r="D34" s="113">
        <v>919929</v>
      </c>
      <c r="E34" s="117" t="s">
        <v>191</v>
      </c>
      <c r="F34" s="124">
        <v>23.47</v>
      </c>
      <c r="G34" s="42"/>
      <c r="H34" s="124">
        <v>23.47</v>
      </c>
      <c r="I34" s="42"/>
      <c r="J34" s="43"/>
      <c r="K34" s="44"/>
      <c r="L34" s="42"/>
      <c r="M34" s="43"/>
      <c r="N34" s="44"/>
      <c r="O34" s="124"/>
      <c r="P34" s="42"/>
      <c r="Q34" s="42"/>
      <c r="R34" s="43"/>
      <c r="S34" s="44"/>
      <c r="T34" s="43"/>
    </row>
    <row r="35" spans="1:20" ht="23.25" customHeight="1">
      <c r="A35" s="115"/>
      <c r="B35" s="116" t="s">
        <v>161</v>
      </c>
      <c r="C35" s="116"/>
      <c r="D35" s="113">
        <v>919929</v>
      </c>
      <c r="E35" s="117" t="s">
        <v>192</v>
      </c>
      <c r="F35" s="124">
        <v>14.67</v>
      </c>
      <c r="G35" s="42"/>
      <c r="H35" s="124">
        <v>14.67</v>
      </c>
      <c r="I35" s="42"/>
      <c r="J35" s="43"/>
      <c r="K35" s="44"/>
      <c r="L35" s="42"/>
      <c r="M35" s="43"/>
      <c r="N35" s="44"/>
      <c r="O35" s="124"/>
      <c r="P35" s="42"/>
      <c r="Q35" s="42"/>
      <c r="R35" s="43"/>
      <c r="S35" s="44"/>
      <c r="T35" s="43"/>
    </row>
    <row r="36" spans="1:20" ht="23.25" customHeight="1">
      <c r="A36" s="115"/>
      <c r="B36" s="116"/>
      <c r="C36" s="116" t="s">
        <v>171</v>
      </c>
      <c r="D36" s="113">
        <v>919929</v>
      </c>
      <c r="E36" s="117" t="s">
        <v>193</v>
      </c>
      <c r="F36" s="124">
        <v>14.67</v>
      </c>
      <c r="G36" s="42"/>
      <c r="H36" s="124">
        <v>14.67</v>
      </c>
      <c r="I36" s="42"/>
      <c r="J36" s="43"/>
      <c r="K36" s="44"/>
      <c r="L36" s="42"/>
      <c r="M36" s="43"/>
      <c r="N36" s="44"/>
      <c r="O36" s="124"/>
      <c r="P36" s="42"/>
      <c r="Q36" s="42"/>
      <c r="R36" s="43"/>
      <c r="S36" s="44"/>
      <c r="T36" s="43"/>
    </row>
    <row r="37" spans="1:20" ht="23.25" customHeight="1">
      <c r="A37" s="115"/>
      <c r="B37" s="116" t="s">
        <v>251</v>
      </c>
      <c r="C37" s="116"/>
      <c r="D37" s="113">
        <v>919929</v>
      </c>
      <c r="E37" s="117" t="s">
        <v>207</v>
      </c>
      <c r="F37" s="124">
        <v>8.8</v>
      </c>
      <c r="G37" s="42"/>
      <c r="H37" s="124">
        <v>8.8</v>
      </c>
      <c r="I37" s="42"/>
      <c r="J37" s="43"/>
      <c r="K37" s="44"/>
      <c r="L37" s="42"/>
      <c r="M37" s="43"/>
      <c r="N37" s="44"/>
      <c r="O37" s="124"/>
      <c r="P37" s="42"/>
      <c r="Q37" s="42"/>
      <c r="R37" s="43"/>
      <c r="S37" s="44"/>
      <c r="T37" s="43"/>
    </row>
    <row r="38" spans="1:20" ht="23.25" customHeight="1">
      <c r="A38" s="115"/>
      <c r="B38" s="116"/>
      <c r="C38" s="116" t="s">
        <v>249</v>
      </c>
      <c r="D38" s="113">
        <v>919929</v>
      </c>
      <c r="E38" s="117" t="s">
        <v>194</v>
      </c>
      <c r="F38" s="124">
        <v>5.89</v>
      </c>
      <c r="G38" s="42"/>
      <c r="H38" s="124">
        <v>5.89</v>
      </c>
      <c r="I38" s="42"/>
      <c r="J38" s="43"/>
      <c r="K38" s="44"/>
      <c r="L38" s="42"/>
      <c r="M38" s="43"/>
      <c r="N38" s="44"/>
      <c r="O38" s="124"/>
      <c r="P38" s="42"/>
      <c r="Q38" s="42"/>
      <c r="R38" s="43"/>
      <c r="S38" s="44"/>
      <c r="T38" s="43"/>
    </row>
    <row r="39" spans="1:20" ht="23.25" customHeight="1">
      <c r="A39" s="115"/>
      <c r="B39" s="116"/>
      <c r="C39" s="116" t="s">
        <v>248</v>
      </c>
      <c r="D39" s="113">
        <v>919929</v>
      </c>
      <c r="E39" s="117" t="s">
        <v>195</v>
      </c>
      <c r="F39" s="124">
        <v>2.91</v>
      </c>
      <c r="G39" s="42"/>
      <c r="H39" s="124">
        <v>2.91</v>
      </c>
      <c r="I39" s="42"/>
      <c r="J39" s="43"/>
      <c r="K39" s="44"/>
      <c r="L39" s="42"/>
      <c r="M39" s="43"/>
      <c r="N39" s="44"/>
      <c r="O39" s="124"/>
      <c r="P39" s="42"/>
      <c r="Q39" s="42"/>
      <c r="R39" s="43"/>
      <c r="S39" s="44"/>
      <c r="T39" s="43"/>
    </row>
    <row r="40" spans="1:20" ht="23.25" customHeight="1">
      <c r="A40" s="115">
        <v>211</v>
      </c>
      <c r="B40" s="116"/>
      <c r="C40" s="116"/>
      <c r="D40" s="113">
        <v>919929</v>
      </c>
      <c r="E40" s="117" t="s">
        <v>208</v>
      </c>
      <c r="F40" s="124">
        <v>25.33</v>
      </c>
      <c r="G40" s="42"/>
      <c r="H40" s="124">
        <v>25.33</v>
      </c>
      <c r="I40" s="42"/>
      <c r="J40" s="43"/>
      <c r="K40" s="44"/>
      <c r="L40" s="42"/>
      <c r="M40" s="43"/>
      <c r="N40" s="44"/>
      <c r="O40" s="124"/>
      <c r="P40" s="42"/>
      <c r="Q40" s="42"/>
      <c r="R40" s="43"/>
      <c r="S40" s="44"/>
      <c r="T40" s="43"/>
    </row>
    <row r="41" spans="1:20" ht="23.25" customHeight="1">
      <c r="A41" s="115"/>
      <c r="B41" s="116" t="s">
        <v>249</v>
      </c>
      <c r="C41" s="116"/>
      <c r="D41" s="113">
        <v>919929</v>
      </c>
      <c r="E41" s="117" t="s">
        <v>209</v>
      </c>
      <c r="F41" s="124">
        <v>21.33</v>
      </c>
      <c r="G41" s="42"/>
      <c r="H41" s="124">
        <v>21.33</v>
      </c>
      <c r="I41" s="42"/>
      <c r="J41" s="43"/>
      <c r="K41" s="44"/>
      <c r="L41" s="42"/>
      <c r="M41" s="43"/>
      <c r="N41" s="44"/>
      <c r="O41" s="124"/>
      <c r="P41" s="42"/>
      <c r="Q41" s="42"/>
      <c r="R41" s="43"/>
      <c r="S41" s="44"/>
      <c r="T41" s="43"/>
    </row>
    <row r="42" spans="1:20" ht="23.25" customHeight="1">
      <c r="A42" s="115"/>
      <c r="B42" s="116"/>
      <c r="C42" s="116" t="s">
        <v>252</v>
      </c>
      <c r="D42" s="113">
        <v>919929</v>
      </c>
      <c r="E42" s="117" t="s">
        <v>210</v>
      </c>
      <c r="F42" s="124">
        <v>21.33</v>
      </c>
      <c r="G42" s="42"/>
      <c r="H42" s="124">
        <v>21.33</v>
      </c>
      <c r="I42" s="42"/>
      <c r="J42" s="43"/>
      <c r="K42" s="44"/>
      <c r="L42" s="42"/>
      <c r="M42" s="43"/>
      <c r="N42" s="44"/>
      <c r="O42" s="124"/>
      <c r="P42" s="42"/>
      <c r="Q42" s="42"/>
      <c r="R42" s="43"/>
      <c r="S42" s="44"/>
      <c r="T42" s="43"/>
    </row>
    <row r="43" spans="1:20" ht="23.25" customHeight="1">
      <c r="A43" s="115"/>
      <c r="B43" s="116" t="s">
        <v>253</v>
      </c>
      <c r="C43" s="116"/>
      <c r="D43" s="113">
        <v>919929</v>
      </c>
      <c r="E43" s="117" t="s">
        <v>211</v>
      </c>
      <c r="F43" s="124">
        <v>4</v>
      </c>
      <c r="G43" s="42"/>
      <c r="H43" s="124">
        <v>4</v>
      </c>
      <c r="I43" s="42"/>
      <c r="J43" s="43"/>
      <c r="K43" s="44"/>
      <c r="L43" s="42"/>
      <c r="M43" s="43"/>
      <c r="N43" s="44"/>
      <c r="O43" s="124"/>
      <c r="P43" s="42"/>
      <c r="Q43" s="42"/>
      <c r="R43" s="43"/>
      <c r="S43" s="44"/>
      <c r="T43" s="43"/>
    </row>
    <row r="44" spans="1:20" ht="23.25" customHeight="1">
      <c r="A44" s="115"/>
      <c r="B44" s="116"/>
      <c r="C44" s="116" t="s">
        <v>248</v>
      </c>
      <c r="D44" s="113">
        <v>919929</v>
      </c>
      <c r="E44" s="117" t="s">
        <v>212</v>
      </c>
      <c r="F44" s="124">
        <v>4</v>
      </c>
      <c r="G44" s="42"/>
      <c r="H44" s="124">
        <v>4</v>
      </c>
      <c r="I44" s="42"/>
      <c r="J44" s="43"/>
      <c r="K44" s="44"/>
      <c r="L44" s="42"/>
      <c r="M44" s="43"/>
      <c r="N44" s="44"/>
      <c r="O44" s="124"/>
      <c r="P44" s="42"/>
      <c r="Q44" s="42"/>
      <c r="R44" s="43"/>
      <c r="S44" s="44"/>
      <c r="T44" s="43"/>
    </row>
    <row r="45" spans="1:20" ht="23.25" customHeight="1">
      <c r="A45" s="115">
        <v>212</v>
      </c>
      <c r="B45" s="116"/>
      <c r="C45" s="116"/>
      <c r="D45" s="113">
        <v>919929</v>
      </c>
      <c r="E45" s="117" t="s">
        <v>213</v>
      </c>
      <c r="F45" s="124">
        <v>16.64</v>
      </c>
      <c r="G45" s="42"/>
      <c r="H45" s="124">
        <v>16.64</v>
      </c>
      <c r="I45" s="42"/>
      <c r="J45" s="43"/>
      <c r="K45" s="44"/>
      <c r="L45" s="42"/>
      <c r="M45" s="43"/>
      <c r="N45" s="44"/>
      <c r="O45" s="124"/>
      <c r="P45" s="42"/>
      <c r="Q45" s="42"/>
      <c r="R45" s="43"/>
      <c r="S45" s="44"/>
      <c r="T45" s="43"/>
    </row>
    <row r="46" spans="1:20" ht="23.25" customHeight="1">
      <c r="A46" s="115"/>
      <c r="B46" s="116" t="s">
        <v>247</v>
      </c>
      <c r="C46" s="116"/>
      <c r="D46" s="113">
        <v>919929</v>
      </c>
      <c r="E46" s="117" t="s">
        <v>214</v>
      </c>
      <c r="F46" s="124">
        <v>16.64</v>
      </c>
      <c r="G46" s="42"/>
      <c r="H46" s="124">
        <v>16.64</v>
      </c>
      <c r="I46" s="42"/>
      <c r="J46" s="43"/>
      <c r="K46" s="44"/>
      <c r="L46" s="42"/>
      <c r="M46" s="43"/>
      <c r="N46" s="44"/>
      <c r="O46" s="124"/>
      <c r="P46" s="42"/>
      <c r="Q46" s="42"/>
      <c r="R46" s="43"/>
      <c r="S46" s="44"/>
      <c r="T46" s="43"/>
    </row>
    <row r="47" spans="1:20" ht="23.25" customHeight="1">
      <c r="A47" s="115"/>
      <c r="B47" s="116"/>
      <c r="C47" s="116" t="s">
        <v>252</v>
      </c>
      <c r="D47" s="113">
        <v>919929</v>
      </c>
      <c r="E47" s="117" t="s">
        <v>215</v>
      </c>
      <c r="F47" s="124">
        <v>16.64</v>
      </c>
      <c r="G47" s="42"/>
      <c r="H47" s="124">
        <v>16.64</v>
      </c>
      <c r="I47" s="42"/>
      <c r="J47" s="43"/>
      <c r="K47" s="44"/>
      <c r="L47" s="42"/>
      <c r="M47" s="43"/>
      <c r="N47" s="44"/>
      <c r="O47" s="124"/>
      <c r="P47" s="42"/>
      <c r="Q47" s="42"/>
      <c r="R47" s="43"/>
      <c r="S47" s="44"/>
      <c r="T47" s="43"/>
    </row>
    <row r="48" spans="1:20" ht="23.25" customHeight="1">
      <c r="A48" s="115">
        <v>213</v>
      </c>
      <c r="B48" s="116"/>
      <c r="C48" s="116"/>
      <c r="D48" s="113">
        <v>919929</v>
      </c>
      <c r="E48" s="117" t="s">
        <v>196</v>
      </c>
      <c r="F48" s="124">
        <v>117.5</v>
      </c>
      <c r="G48" s="42"/>
      <c r="H48" s="124">
        <v>117.5</v>
      </c>
      <c r="I48" s="42"/>
      <c r="J48" s="43"/>
      <c r="K48" s="44"/>
      <c r="L48" s="42"/>
      <c r="M48" s="43"/>
      <c r="N48" s="44"/>
      <c r="O48" s="124"/>
      <c r="P48" s="42"/>
      <c r="Q48" s="42"/>
      <c r="R48" s="43"/>
      <c r="S48" s="44"/>
      <c r="T48" s="43"/>
    </row>
    <row r="49" spans="1:20" ht="23.25" customHeight="1">
      <c r="A49" s="115"/>
      <c r="B49" s="116" t="s">
        <v>197</v>
      </c>
      <c r="C49" s="116"/>
      <c r="D49" s="113">
        <v>919929</v>
      </c>
      <c r="E49" s="117" t="s">
        <v>198</v>
      </c>
      <c r="F49" s="124">
        <v>117.5</v>
      </c>
      <c r="G49" s="42"/>
      <c r="H49" s="124">
        <v>117.5</v>
      </c>
      <c r="I49" s="42"/>
      <c r="J49" s="43"/>
      <c r="K49" s="44"/>
      <c r="L49" s="42"/>
      <c r="M49" s="43"/>
      <c r="N49" s="44"/>
      <c r="O49" s="124"/>
      <c r="P49" s="42"/>
      <c r="Q49" s="42"/>
      <c r="R49" s="43"/>
      <c r="S49" s="44"/>
      <c r="T49" s="43"/>
    </row>
    <row r="50" spans="1:20" ht="23.25" customHeight="1">
      <c r="A50" s="115"/>
      <c r="B50" s="116"/>
      <c r="C50" s="116" t="s">
        <v>187</v>
      </c>
      <c r="D50" s="113">
        <v>919929</v>
      </c>
      <c r="E50" s="117" t="s">
        <v>199</v>
      </c>
      <c r="F50" s="124">
        <v>117.5</v>
      </c>
      <c r="G50" s="42"/>
      <c r="H50" s="124">
        <v>117.5</v>
      </c>
      <c r="I50" s="42"/>
      <c r="J50" s="43"/>
      <c r="K50" s="44"/>
      <c r="L50" s="42"/>
      <c r="M50" s="43"/>
      <c r="N50" s="44"/>
      <c r="O50" s="124"/>
      <c r="P50" s="42"/>
      <c r="Q50" s="42"/>
      <c r="R50" s="43"/>
      <c r="S50" s="44"/>
      <c r="T50" s="43"/>
    </row>
    <row r="51" spans="1:20" ht="23.25" customHeight="1">
      <c r="A51" s="115">
        <v>221</v>
      </c>
      <c r="B51" s="116"/>
      <c r="C51" s="116"/>
      <c r="D51" s="113">
        <v>919929</v>
      </c>
      <c r="E51" s="117" t="s">
        <v>200</v>
      </c>
      <c r="F51" s="124">
        <v>15.6</v>
      </c>
      <c r="G51" s="42"/>
      <c r="H51" s="124">
        <v>15.6</v>
      </c>
      <c r="I51" s="42"/>
      <c r="J51" s="43"/>
      <c r="K51" s="44"/>
      <c r="L51" s="42"/>
      <c r="M51" s="43"/>
      <c r="N51" s="44"/>
      <c r="O51" s="124"/>
      <c r="P51" s="42"/>
      <c r="Q51" s="42"/>
      <c r="R51" s="43"/>
      <c r="S51" s="44"/>
      <c r="T51" s="43"/>
    </row>
    <row r="52" spans="1:20" ht="23.25" customHeight="1">
      <c r="A52" s="115"/>
      <c r="B52" s="116" t="s">
        <v>166</v>
      </c>
      <c r="C52" s="116"/>
      <c r="D52" s="113">
        <v>919929</v>
      </c>
      <c r="E52" s="117" t="s">
        <v>201</v>
      </c>
      <c r="F52" s="124">
        <v>15.6</v>
      </c>
      <c r="G52" s="42"/>
      <c r="H52" s="124">
        <v>15.6</v>
      </c>
      <c r="I52" s="42"/>
      <c r="J52" s="43"/>
      <c r="K52" s="44"/>
      <c r="L52" s="42"/>
      <c r="M52" s="43"/>
      <c r="N52" s="44"/>
      <c r="O52" s="124"/>
      <c r="P52" s="42"/>
      <c r="Q52" s="42"/>
      <c r="R52" s="43"/>
      <c r="S52" s="44"/>
      <c r="T52" s="43"/>
    </row>
    <row r="53" spans="1:20" ht="23.25" customHeight="1">
      <c r="A53" s="115"/>
      <c r="B53" s="116"/>
      <c r="C53" s="116" t="s">
        <v>161</v>
      </c>
      <c r="D53" s="113">
        <v>919929</v>
      </c>
      <c r="E53" s="117" t="s">
        <v>202</v>
      </c>
      <c r="F53" s="124">
        <v>15.6</v>
      </c>
      <c r="G53" s="42"/>
      <c r="H53" s="124">
        <v>15.6</v>
      </c>
      <c r="I53" s="42"/>
      <c r="J53" s="43"/>
      <c r="K53" s="44"/>
      <c r="L53" s="42"/>
      <c r="M53" s="43"/>
      <c r="N53" s="44"/>
      <c r="O53" s="124"/>
      <c r="P53" s="42"/>
      <c r="Q53" s="42"/>
      <c r="R53" s="43"/>
      <c r="S53" s="44"/>
      <c r="T53" s="43"/>
    </row>
    <row r="54" spans="1:20" ht="23.25" customHeight="1">
      <c r="A54" s="113">
        <v>230</v>
      </c>
      <c r="B54" s="118"/>
      <c r="C54" s="118"/>
      <c r="D54" s="113">
        <v>919929</v>
      </c>
      <c r="E54" s="113" t="s">
        <v>72</v>
      </c>
      <c r="F54" s="124">
        <v>9</v>
      </c>
      <c r="G54" s="42"/>
      <c r="H54" s="124"/>
      <c r="I54" s="42"/>
      <c r="J54" s="43"/>
      <c r="K54" s="44"/>
      <c r="L54" s="42"/>
      <c r="M54" s="43"/>
      <c r="N54" s="44"/>
      <c r="O54" s="124">
        <v>9</v>
      </c>
      <c r="P54" s="42"/>
      <c r="Q54" s="42"/>
      <c r="R54" s="43"/>
      <c r="S54" s="44"/>
      <c r="T54" s="43"/>
    </row>
    <row r="55" spans="1:20" ht="23.25" customHeight="1">
      <c r="A55" s="113"/>
      <c r="B55" s="118" t="s">
        <v>168</v>
      </c>
      <c r="C55" s="118"/>
      <c r="D55" s="113">
        <v>919929</v>
      </c>
      <c r="E55" s="113" t="s">
        <v>203</v>
      </c>
      <c r="F55" s="124">
        <v>9</v>
      </c>
      <c r="G55" s="42"/>
      <c r="H55" s="124"/>
      <c r="I55" s="42"/>
      <c r="J55" s="43"/>
      <c r="K55" s="44"/>
      <c r="L55" s="42"/>
      <c r="M55" s="43"/>
      <c r="N55" s="44"/>
      <c r="O55" s="124">
        <v>9</v>
      </c>
      <c r="P55" s="42"/>
      <c r="Q55" s="42"/>
      <c r="R55" s="43"/>
      <c r="S55" s="44"/>
      <c r="T55" s="43"/>
    </row>
    <row r="56" spans="1:20" ht="23.25" customHeight="1">
      <c r="A56" s="113"/>
      <c r="B56" s="118"/>
      <c r="C56" s="118" t="s">
        <v>166</v>
      </c>
      <c r="D56" s="113">
        <v>919929</v>
      </c>
      <c r="E56" s="113" t="s">
        <v>204</v>
      </c>
      <c r="F56" s="124">
        <v>9</v>
      </c>
      <c r="G56" s="42"/>
      <c r="H56" s="124"/>
      <c r="I56" s="42"/>
      <c r="J56" s="43"/>
      <c r="K56" s="44"/>
      <c r="L56" s="42"/>
      <c r="M56" s="43"/>
      <c r="N56" s="44"/>
      <c r="O56" s="124">
        <v>9</v>
      </c>
      <c r="P56" s="42"/>
      <c r="Q56" s="42"/>
      <c r="R56" s="43"/>
      <c r="S56" s="44"/>
      <c r="T56" s="43"/>
    </row>
    <row r="57" spans="1:20" ht="23.25" customHeight="1">
      <c r="A57" s="41"/>
      <c r="B57" s="41"/>
      <c r="C57" s="41"/>
      <c r="D57" s="41"/>
      <c r="E57" s="41"/>
      <c r="F57" s="124"/>
      <c r="G57" s="42"/>
      <c r="H57" s="124"/>
      <c r="I57" s="42"/>
      <c r="J57" s="43"/>
      <c r="K57" s="44"/>
      <c r="L57" s="42"/>
      <c r="M57" s="43"/>
      <c r="N57" s="44"/>
      <c r="O57" s="124"/>
      <c r="P57" s="42"/>
      <c r="Q57" s="42"/>
      <c r="R57" s="43"/>
      <c r="S57" s="44"/>
      <c r="T57" s="43"/>
    </row>
    <row r="58" spans="1:20" ht="23.25" customHeight="1">
      <c r="A58" s="41"/>
      <c r="B58" s="41"/>
      <c r="C58" s="41"/>
      <c r="D58" s="41"/>
      <c r="E58" s="41"/>
      <c r="F58" s="124"/>
      <c r="G58" s="42"/>
      <c r="H58" s="124"/>
      <c r="I58" s="42"/>
      <c r="J58" s="43"/>
      <c r="K58" s="44"/>
      <c r="L58" s="42"/>
      <c r="M58" s="43"/>
      <c r="N58" s="44"/>
      <c r="O58" s="124"/>
      <c r="P58" s="42"/>
      <c r="Q58" s="42"/>
      <c r="R58" s="43"/>
      <c r="S58" s="44"/>
      <c r="T58" s="43"/>
    </row>
    <row r="59" spans="1:20" ht="23.25" customHeight="1">
      <c r="A59" s="41"/>
      <c r="B59" s="41"/>
      <c r="C59" s="41"/>
      <c r="D59" s="41"/>
      <c r="E59" s="41"/>
      <c r="F59" s="124"/>
      <c r="G59" s="42"/>
      <c r="H59" s="124"/>
      <c r="I59" s="42"/>
      <c r="J59" s="43"/>
      <c r="K59" s="44"/>
      <c r="L59" s="42"/>
      <c r="M59" s="43"/>
      <c r="N59" s="44"/>
      <c r="O59" s="124"/>
      <c r="P59" s="42"/>
      <c r="Q59" s="42"/>
      <c r="R59" s="43"/>
      <c r="S59" s="44"/>
      <c r="T59" s="43"/>
    </row>
    <row r="60" spans="1:20" ht="23.25" customHeight="1">
      <c r="A60" s="41"/>
      <c r="B60" s="41"/>
      <c r="C60" s="41"/>
      <c r="D60" s="41"/>
      <c r="E60" s="41"/>
      <c r="F60" s="124"/>
      <c r="G60" s="42"/>
      <c r="H60" s="124"/>
      <c r="I60" s="42"/>
      <c r="J60" s="43"/>
      <c r="K60" s="44"/>
      <c r="L60" s="42"/>
      <c r="M60" s="43"/>
      <c r="N60" s="44"/>
      <c r="O60" s="124"/>
      <c r="P60" s="42"/>
      <c r="Q60" s="42"/>
      <c r="R60" s="43"/>
      <c r="S60" s="44"/>
      <c r="T60" s="43"/>
    </row>
    <row r="61" spans="1:20" ht="23.25" customHeight="1">
      <c r="A61" s="41"/>
      <c r="B61" s="41"/>
      <c r="C61" s="41"/>
      <c r="D61" s="41"/>
      <c r="E61" s="41"/>
      <c r="F61" s="124"/>
      <c r="G61" s="42"/>
      <c r="H61" s="124"/>
      <c r="I61" s="42"/>
      <c r="J61" s="43"/>
      <c r="K61" s="44"/>
      <c r="L61" s="42"/>
      <c r="M61" s="43"/>
      <c r="N61" s="44"/>
      <c r="O61" s="124"/>
      <c r="P61" s="42"/>
      <c r="Q61" s="42"/>
      <c r="R61" s="43"/>
      <c r="S61" s="44"/>
      <c r="T61" s="43"/>
    </row>
  </sheetData>
  <sheetProtection/>
  <mergeCells count="20"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I55" sqref="I55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7" width="12.75390625" style="121" customWidth="1"/>
    <col min="8" max="9" width="12.75390625" style="129" customWidth="1"/>
    <col min="10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81" t="s">
        <v>123</v>
      </c>
      <c r="B1" s="181"/>
      <c r="C1" s="181"/>
      <c r="D1" s="181"/>
    </row>
    <row r="2" spans="1:10" ht="19.5" customHeight="1">
      <c r="A2" s="12"/>
      <c r="B2" s="45"/>
      <c r="C2" s="45"/>
      <c r="D2" s="45"/>
      <c r="E2" s="45"/>
      <c r="F2" s="127"/>
      <c r="G2" s="127"/>
      <c r="H2" s="130"/>
      <c r="I2" s="130"/>
      <c r="J2" s="46" t="s">
        <v>51</v>
      </c>
    </row>
    <row r="3" spans="1:10" ht="19.5" customHeight="1">
      <c r="A3" s="169" t="s">
        <v>134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 ht="19.5" customHeight="1">
      <c r="A4" s="11"/>
      <c r="B4" s="11"/>
      <c r="C4" s="11"/>
      <c r="D4" s="11"/>
      <c r="E4" s="11"/>
      <c r="F4" s="127"/>
      <c r="G4" s="127"/>
      <c r="H4" s="130"/>
      <c r="I4" s="130"/>
      <c r="J4" s="13" t="s">
        <v>1</v>
      </c>
      <c r="K4" s="31"/>
      <c r="L4" s="31"/>
    </row>
    <row r="5" spans="1:12" ht="19.5" customHeight="1">
      <c r="A5" s="14" t="s">
        <v>28</v>
      </c>
      <c r="B5" s="14"/>
      <c r="C5" s="14"/>
      <c r="D5" s="14"/>
      <c r="E5" s="14"/>
      <c r="F5" s="182" t="s">
        <v>29</v>
      </c>
      <c r="G5" s="182" t="s">
        <v>52</v>
      </c>
      <c r="H5" s="183" t="s">
        <v>53</v>
      </c>
      <c r="I5" s="183" t="s">
        <v>54</v>
      </c>
      <c r="J5" s="184" t="s">
        <v>55</v>
      </c>
      <c r="K5" s="31"/>
      <c r="L5" s="31"/>
    </row>
    <row r="6" spans="1:12" ht="19.5" customHeight="1">
      <c r="A6" s="14" t="s">
        <v>38</v>
      </c>
      <c r="B6" s="14"/>
      <c r="C6" s="14"/>
      <c r="D6" s="184" t="s">
        <v>39</v>
      </c>
      <c r="E6" s="184" t="s">
        <v>56</v>
      </c>
      <c r="F6" s="182"/>
      <c r="G6" s="182"/>
      <c r="H6" s="183"/>
      <c r="I6" s="183"/>
      <c r="J6" s="184"/>
      <c r="K6" s="31"/>
      <c r="L6" s="31"/>
    </row>
    <row r="7" spans="1:12" ht="20.25" customHeight="1">
      <c r="A7" s="47" t="s">
        <v>48</v>
      </c>
      <c r="B7" s="47" t="s">
        <v>49</v>
      </c>
      <c r="C7" s="48" t="s">
        <v>50</v>
      </c>
      <c r="D7" s="184"/>
      <c r="E7" s="184"/>
      <c r="F7" s="182"/>
      <c r="G7" s="182"/>
      <c r="H7" s="183"/>
      <c r="I7" s="183"/>
      <c r="J7" s="184"/>
      <c r="K7" s="31"/>
      <c r="L7" s="31"/>
    </row>
    <row r="8" spans="1:10" ht="20.25" customHeight="1">
      <c r="A8" s="112" t="s">
        <v>159</v>
      </c>
      <c r="B8" s="112"/>
      <c r="C8" s="112"/>
      <c r="D8" s="113">
        <v>919929</v>
      </c>
      <c r="E8" s="62" t="s">
        <v>160</v>
      </c>
      <c r="F8" s="124">
        <v>183.08</v>
      </c>
      <c r="G8" s="124">
        <v>183.08</v>
      </c>
      <c r="H8" s="131"/>
      <c r="I8" s="131"/>
      <c r="J8" s="49"/>
    </row>
    <row r="9" spans="1:10" ht="20.25" customHeight="1">
      <c r="A9" s="112"/>
      <c r="B9" s="112" t="s">
        <v>161</v>
      </c>
      <c r="C9" s="112"/>
      <c r="D9" s="113">
        <v>919929</v>
      </c>
      <c r="E9" s="62" t="s">
        <v>162</v>
      </c>
      <c r="F9" s="124">
        <v>3</v>
      </c>
      <c r="G9" s="124">
        <v>3</v>
      </c>
      <c r="H9" s="131"/>
      <c r="I9" s="131"/>
      <c r="J9" s="49"/>
    </row>
    <row r="10" spans="1:10" ht="20.25" customHeight="1">
      <c r="A10" s="112"/>
      <c r="B10" s="112"/>
      <c r="C10" s="112" t="s">
        <v>161</v>
      </c>
      <c r="D10" s="113">
        <v>919929</v>
      </c>
      <c r="E10" s="62" t="s">
        <v>163</v>
      </c>
      <c r="F10" s="124">
        <v>3</v>
      </c>
      <c r="G10" s="124">
        <v>3</v>
      </c>
      <c r="H10" s="131"/>
      <c r="I10" s="131"/>
      <c r="J10" s="49"/>
    </row>
    <row r="11" spans="1:10" ht="20.25" customHeight="1">
      <c r="A11" s="112"/>
      <c r="B11" s="112" t="s">
        <v>164</v>
      </c>
      <c r="C11" s="112"/>
      <c r="D11" s="113">
        <v>919929</v>
      </c>
      <c r="E11" s="62" t="s">
        <v>165</v>
      </c>
      <c r="F11" s="124">
        <v>154.28</v>
      </c>
      <c r="G11" s="124">
        <v>154.28</v>
      </c>
      <c r="H11" s="131"/>
      <c r="I11" s="131"/>
      <c r="J11" s="49"/>
    </row>
    <row r="12" spans="1:10" ht="20.25" customHeight="1">
      <c r="A12" s="112"/>
      <c r="B12" s="112"/>
      <c r="C12" s="112" t="s">
        <v>161</v>
      </c>
      <c r="D12" s="113">
        <v>919929</v>
      </c>
      <c r="E12" s="114" t="s">
        <v>163</v>
      </c>
      <c r="F12" s="124">
        <v>134.28</v>
      </c>
      <c r="G12" s="124">
        <v>134.28</v>
      </c>
      <c r="H12" s="131"/>
      <c r="I12" s="131"/>
      <c r="J12" s="49"/>
    </row>
    <row r="13" spans="1:10" ht="20.25" customHeight="1">
      <c r="A13" s="112"/>
      <c r="B13" s="112"/>
      <c r="C13" s="112" t="s">
        <v>166</v>
      </c>
      <c r="D13" s="113">
        <v>919929</v>
      </c>
      <c r="E13" s="114" t="s">
        <v>167</v>
      </c>
      <c r="F13" s="124">
        <v>20</v>
      </c>
      <c r="G13" s="124"/>
      <c r="H13" s="131">
        <v>20</v>
      </c>
      <c r="I13" s="131"/>
      <c r="J13" s="49"/>
    </row>
    <row r="14" spans="1:10" ht="20.25" customHeight="1">
      <c r="A14" s="112"/>
      <c r="B14" s="112" t="s">
        <v>168</v>
      </c>
      <c r="C14" s="112"/>
      <c r="D14" s="113">
        <v>919929</v>
      </c>
      <c r="E14" s="114" t="s">
        <v>169</v>
      </c>
      <c r="F14" s="124">
        <v>9.43</v>
      </c>
      <c r="G14" s="124">
        <v>9.43</v>
      </c>
      <c r="H14" s="131"/>
      <c r="I14" s="131"/>
      <c r="J14" s="49"/>
    </row>
    <row r="15" spans="1:10" ht="20.25" customHeight="1">
      <c r="A15" s="112"/>
      <c r="B15" s="112"/>
      <c r="C15" s="112" t="s">
        <v>247</v>
      </c>
      <c r="D15" s="113">
        <v>919929</v>
      </c>
      <c r="E15" s="114" t="s">
        <v>163</v>
      </c>
      <c r="F15" s="124">
        <v>9.43</v>
      </c>
      <c r="G15" s="124">
        <v>9.43</v>
      </c>
      <c r="H15" s="131"/>
      <c r="I15" s="131"/>
      <c r="J15" s="49"/>
    </row>
    <row r="16" spans="1:10" ht="20.25" customHeight="1">
      <c r="A16" s="115"/>
      <c r="B16" s="116" t="s">
        <v>172</v>
      </c>
      <c r="C16" s="116"/>
      <c r="D16" s="113">
        <v>919929</v>
      </c>
      <c r="E16" s="117" t="s">
        <v>173</v>
      </c>
      <c r="F16" s="124">
        <v>3</v>
      </c>
      <c r="G16" s="124">
        <v>3</v>
      </c>
      <c r="H16" s="131"/>
      <c r="I16" s="131"/>
      <c r="J16" s="49"/>
    </row>
    <row r="17" spans="1:10" ht="20.25" customHeight="1">
      <c r="A17" s="115"/>
      <c r="B17" s="116"/>
      <c r="C17" s="116" t="s">
        <v>161</v>
      </c>
      <c r="D17" s="113">
        <v>919929</v>
      </c>
      <c r="E17" s="117" t="s">
        <v>163</v>
      </c>
      <c r="F17" s="124">
        <v>3</v>
      </c>
      <c r="G17" s="124">
        <v>3</v>
      </c>
      <c r="H17" s="131"/>
      <c r="I17" s="131"/>
      <c r="J17" s="49"/>
    </row>
    <row r="18" spans="1:10" ht="20.25" customHeight="1">
      <c r="A18" s="115"/>
      <c r="B18" s="116" t="s">
        <v>174</v>
      </c>
      <c r="C18" s="116"/>
      <c r="D18" s="113">
        <v>919929</v>
      </c>
      <c r="E18" s="117" t="s">
        <v>175</v>
      </c>
      <c r="F18" s="124">
        <v>10.36</v>
      </c>
      <c r="G18" s="124">
        <v>10.36</v>
      </c>
      <c r="H18" s="131"/>
      <c r="I18" s="131"/>
      <c r="J18" s="49"/>
    </row>
    <row r="19" spans="1:10" ht="20.25" customHeight="1">
      <c r="A19" s="115"/>
      <c r="B19" s="116"/>
      <c r="C19" s="116" t="s">
        <v>161</v>
      </c>
      <c r="D19" s="113">
        <v>919929</v>
      </c>
      <c r="E19" s="117" t="s">
        <v>163</v>
      </c>
      <c r="F19" s="124">
        <v>10.36</v>
      </c>
      <c r="G19" s="124">
        <v>10.36</v>
      </c>
      <c r="H19" s="131"/>
      <c r="I19" s="131"/>
      <c r="J19" s="49"/>
    </row>
    <row r="20" spans="1:10" ht="20.25" customHeight="1">
      <c r="A20" s="115"/>
      <c r="B20" s="116" t="s">
        <v>171</v>
      </c>
      <c r="C20" s="116"/>
      <c r="D20" s="113">
        <v>919929</v>
      </c>
      <c r="E20" s="117" t="s">
        <v>176</v>
      </c>
      <c r="F20" s="124">
        <v>3</v>
      </c>
      <c r="G20" s="124">
        <v>3</v>
      </c>
      <c r="H20" s="131"/>
      <c r="I20" s="131"/>
      <c r="J20" s="49"/>
    </row>
    <row r="21" spans="1:10" ht="20.25" customHeight="1">
      <c r="A21" s="115"/>
      <c r="B21" s="116"/>
      <c r="C21" s="116" t="s">
        <v>171</v>
      </c>
      <c r="D21" s="113">
        <v>919929</v>
      </c>
      <c r="E21" s="117" t="s">
        <v>177</v>
      </c>
      <c r="F21" s="124">
        <v>3</v>
      </c>
      <c r="G21" s="124">
        <v>3</v>
      </c>
      <c r="H21" s="131"/>
      <c r="I21" s="131"/>
      <c r="J21" s="49"/>
    </row>
    <row r="22" spans="1:10" ht="20.25" customHeight="1">
      <c r="A22" s="115">
        <v>204</v>
      </c>
      <c r="B22" s="116"/>
      <c r="C22" s="116"/>
      <c r="D22" s="113">
        <v>919929</v>
      </c>
      <c r="E22" s="117" t="s">
        <v>178</v>
      </c>
      <c r="F22" s="124">
        <v>4</v>
      </c>
      <c r="G22" s="124">
        <v>4</v>
      </c>
      <c r="H22" s="131"/>
      <c r="I22" s="131"/>
      <c r="J22" s="49"/>
    </row>
    <row r="23" spans="1:10" ht="20.25" customHeight="1">
      <c r="A23" s="115"/>
      <c r="B23" s="116" t="s">
        <v>248</v>
      </c>
      <c r="C23" s="116"/>
      <c r="D23" s="113">
        <v>919929</v>
      </c>
      <c r="E23" s="117" t="s">
        <v>179</v>
      </c>
      <c r="F23" s="124">
        <v>4</v>
      </c>
      <c r="G23" s="124">
        <v>4</v>
      </c>
      <c r="H23" s="131"/>
      <c r="I23" s="131"/>
      <c r="J23" s="49"/>
    </row>
    <row r="24" spans="1:10" ht="20.25" customHeight="1">
      <c r="A24" s="115"/>
      <c r="B24" s="116"/>
      <c r="C24" s="116" t="s">
        <v>180</v>
      </c>
      <c r="D24" s="113">
        <v>919929</v>
      </c>
      <c r="E24" s="117" t="s">
        <v>181</v>
      </c>
      <c r="F24" s="126">
        <v>4</v>
      </c>
      <c r="G24" s="126">
        <v>4</v>
      </c>
      <c r="H24" s="131"/>
      <c r="I24" s="131"/>
      <c r="J24" s="49"/>
    </row>
    <row r="25" spans="1:10" ht="20.25" customHeight="1">
      <c r="A25" s="115">
        <v>208</v>
      </c>
      <c r="B25" s="116"/>
      <c r="C25" s="116"/>
      <c r="D25" s="113">
        <v>919929</v>
      </c>
      <c r="E25" s="117" t="s">
        <v>182</v>
      </c>
      <c r="F25" s="126">
        <v>19.21</v>
      </c>
      <c r="G25" s="126">
        <v>19.21</v>
      </c>
      <c r="H25" s="131"/>
      <c r="I25" s="131"/>
      <c r="J25" s="49"/>
    </row>
    <row r="26" spans="1:10" ht="20.25" customHeight="1">
      <c r="A26" s="115"/>
      <c r="B26" s="116" t="s">
        <v>166</v>
      </c>
      <c r="C26" s="116"/>
      <c r="D26" s="113">
        <v>919929</v>
      </c>
      <c r="E26" s="117" t="s">
        <v>183</v>
      </c>
      <c r="F26" s="126">
        <v>7.51</v>
      </c>
      <c r="G26" s="126">
        <v>7.51</v>
      </c>
      <c r="H26" s="131"/>
      <c r="I26" s="131"/>
      <c r="J26" s="49"/>
    </row>
    <row r="27" spans="1:10" ht="20.25" customHeight="1">
      <c r="A27" s="115"/>
      <c r="B27" s="116"/>
      <c r="C27" s="116" t="s">
        <v>171</v>
      </c>
      <c r="D27" s="113">
        <v>919929</v>
      </c>
      <c r="E27" s="117" t="s">
        <v>184</v>
      </c>
      <c r="F27" s="126">
        <v>7.51</v>
      </c>
      <c r="G27" s="126">
        <v>7.51</v>
      </c>
      <c r="H27" s="131"/>
      <c r="I27" s="131"/>
      <c r="J27" s="49"/>
    </row>
    <row r="28" spans="1:10" ht="20.25" customHeight="1">
      <c r="A28" s="115"/>
      <c r="B28" s="116" t="s">
        <v>185</v>
      </c>
      <c r="C28" s="116"/>
      <c r="D28" s="113">
        <v>919929</v>
      </c>
      <c r="E28" s="117" t="s">
        <v>186</v>
      </c>
      <c r="F28" s="126">
        <v>6.66</v>
      </c>
      <c r="G28" s="126">
        <v>6.66</v>
      </c>
      <c r="H28" s="131"/>
      <c r="I28" s="131"/>
      <c r="J28" s="49"/>
    </row>
    <row r="29" spans="1:10" ht="20.25" customHeight="1">
      <c r="A29" s="115"/>
      <c r="B29" s="116"/>
      <c r="C29" s="116" t="s">
        <v>249</v>
      </c>
      <c r="D29" s="113">
        <v>919929</v>
      </c>
      <c r="E29" s="117" t="s">
        <v>206</v>
      </c>
      <c r="F29" s="126">
        <v>2.25</v>
      </c>
      <c r="G29" s="126">
        <v>2.25</v>
      </c>
      <c r="H29" s="131"/>
      <c r="I29" s="131"/>
      <c r="J29" s="49"/>
    </row>
    <row r="30" spans="1:10" ht="20.25" customHeight="1">
      <c r="A30" s="115"/>
      <c r="B30" s="116"/>
      <c r="C30" s="116" t="s">
        <v>187</v>
      </c>
      <c r="D30" s="113">
        <v>919929</v>
      </c>
      <c r="E30" s="117" t="s">
        <v>188</v>
      </c>
      <c r="F30" s="126">
        <v>4.41</v>
      </c>
      <c r="G30" s="126">
        <v>4.41</v>
      </c>
      <c r="H30" s="131"/>
      <c r="I30" s="131"/>
      <c r="J30" s="49"/>
    </row>
    <row r="31" spans="1:10" ht="20.25" customHeight="1">
      <c r="A31" s="115"/>
      <c r="B31" s="116" t="s">
        <v>189</v>
      </c>
      <c r="C31" s="116"/>
      <c r="D31" s="113">
        <v>919929</v>
      </c>
      <c r="E31" s="117" t="s">
        <v>190</v>
      </c>
      <c r="F31" s="126">
        <v>5.04</v>
      </c>
      <c r="G31" s="126">
        <v>5.04</v>
      </c>
      <c r="H31" s="131"/>
      <c r="I31" s="131"/>
      <c r="J31" s="49"/>
    </row>
    <row r="32" spans="1:10" ht="20.25" customHeight="1">
      <c r="A32" s="115"/>
      <c r="B32" s="116"/>
      <c r="C32" s="116" t="s">
        <v>166</v>
      </c>
      <c r="D32" s="113">
        <v>919929</v>
      </c>
      <c r="E32" s="117" t="s">
        <v>250</v>
      </c>
      <c r="F32" s="126">
        <v>5.04</v>
      </c>
      <c r="G32" s="126">
        <v>5.04</v>
      </c>
      <c r="H32" s="131"/>
      <c r="I32" s="131"/>
      <c r="J32" s="49"/>
    </row>
    <row r="33" spans="1:10" ht="20.25" customHeight="1">
      <c r="A33" s="115">
        <v>210</v>
      </c>
      <c r="B33" s="116"/>
      <c r="C33" s="116"/>
      <c r="D33" s="113">
        <v>919929</v>
      </c>
      <c r="E33" s="117" t="s">
        <v>191</v>
      </c>
      <c r="F33" s="126">
        <v>23.47</v>
      </c>
      <c r="G33" s="126">
        <v>23.47</v>
      </c>
      <c r="H33" s="131"/>
      <c r="I33" s="131"/>
      <c r="J33" s="49"/>
    </row>
    <row r="34" spans="1:10" ht="20.25" customHeight="1">
      <c r="A34" s="115"/>
      <c r="B34" s="116" t="s">
        <v>161</v>
      </c>
      <c r="C34" s="116"/>
      <c r="D34" s="113">
        <v>919929</v>
      </c>
      <c r="E34" s="117" t="s">
        <v>192</v>
      </c>
      <c r="F34" s="126">
        <v>14.67</v>
      </c>
      <c r="G34" s="126">
        <v>14.67</v>
      </c>
      <c r="H34" s="131"/>
      <c r="I34" s="131"/>
      <c r="J34" s="49"/>
    </row>
    <row r="35" spans="1:10" ht="20.25" customHeight="1">
      <c r="A35" s="115"/>
      <c r="B35" s="116"/>
      <c r="C35" s="116" t="s">
        <v>171</v>
      </c>
      <c r="D35" s="113">
        <v>919929</v>
      </c>
      <c r="E35" s="117" t="s">
        <v>193</v>
      </c>
      <c r="F35" s="126">
        <v>14.67</v>
      </c>
      <c r="G35" s="126">
        <v>14.67</v>
      </c>
      <c r="H35" s="131"/>
      <c r="I35" s="131"/>
      <c r="J35" s="49"/>
    </row>
    <row r="36" spans="1:10" ht="20.25" customHeight="1">
      <c r="A36" s="115"/>
      <c r="B36" s="116" t="s">
        <v>251</v>
      </c>
      <c r="C36" s="116"/>
      <c r="D36" s="113">
        <v>919929</v>
      </c>
      <c r="E36" s="117" t="s">
        <v>207</v>
      </c>
      <c r="F36" s="126">
        <v>8.8</v>
      </c>
      <c r="G36" s="126">
        <v>8.8</v>
      </c>
      <c r="H36" s="131"/>
      <c r="I36" s="131"/>
      <c r="J36" s="49"/>
    </row>
    <row r="37" spans="1:10" ht="20.25" customHeight="1">
      <c r="A37" s="115"/>
      <c r="B37" s="116"/>
      <c r="C37" s="116" t="s">
        <v>249</v>
      </c>
      <c r="D37" s="113">
        <v>919929</v>
      </c>
      <c r="E37" s="117" t="s">
        <v>194</v>
      </c>
      <c r="F37" s="126">
        <v>5.89</v>
      </c>
      <c r="G37" s="126">
        <v>5.89</v>
      </c>
      <c r="H37" s="131"/>
      <c r="I37" s="131"/>
      <c r="J37" s="49"/>
    </row>
    <row r="38" spans="1:10" ht="20.25" customHeight="1">
      <c r="A38" s="115"/>
      <c r="B38" s="116"/>
      <c r="C38" s="116" t="s">
        <v>248</v>
      </c>
      <c r="D38" s="113">
        <v>919929</v>
      </c>
      <c r="E38" s="117" t="s">
        <v>195</v>
      </c>
      <c r="F38" s="126">
        <v>2.91</v>
      </c>
      <c r="G38" s="126">
        <v>2.91</v>
      </c>
      <c r="H38" s="131"/>
      <c r="I38" s="131"/>
      <c r="J38" s="49"/>
    </row>
    <row r="39" spans="1:10" ht="20.25" customHeight="1">
      <c r="A39" s="115">
        <v>211</v>
      </c>
      <c r="B39" s="116"/>
      <c r="C39" s="116"/>
      <c r="D39" s="113">
        <v>919929</v>
      </c>
      <c r="E39" s="117" t="s">
        <v>208</v>
      </c>
      <c r="F39" s="126">
        <v>25.33</v>
      </c>
      <c r="G39" s="126">
        <v>25.33</v>
      </c>
      <c r="H39" s="131"/>
      <c r="I39" s="131"/>
      <c r="J39" s="49"/>
    </row>
    <row r="40" spans="1:10" ht="20.25" customHeight="1">
      <c r="A40" s="115"/>
      <c r="B40" s="116" t="s">
        <v>249</v>
      </c>
      <c r="C40" s="116"/>
      <c r="D40" s="113">
        <v>919929</v>
      </c>
      <c r="E40" s="117" t="s">
        <v>209</v>
      </c>
      <c r="F40" s="126">
        <v>21.33</v>
      </c>
      <c r="G40" s="126">
        <v>21.33</v>
      </c>
      <c r="H40" s="131"/>
      <c r="I40" s="131"/>
      <c r="J40" s="49"/>
    </row>
    <row r="41" spans="1:10" ht="20.25" customHeight="1">
      <c r="A41" s="115"/>
      <c r="B41" s="116"/>
      <c r="C41" s="116" t="s">
        <v>252</v>
      </c>
      <c r="D41" s="113">
        <v>919929</v>
      </c>
      <c r="E41" s="117" t="s">
        <v>210</v>
      </c>
      <c r="F41" s="126">
        <v>21.33</v>
      </c>
      <c r="G41" s="126">
        <v>21.33</v>
      </c>
      <c r="H41" s="131"/>
      <c r="I41" s="131"/>
      <c r="J41" s="49"/>
    </row>
    <row r="42" spans="1:10" ht="20.25" customHeight="1">
      <c r="A42" s="115"/>
      <c r="B42" s="116" t="s">
        <v>253</v>
      </c>
      <c r="C42" s="116"/>
      <c r="D42" s="113">
        <v>919929</v>
      </c>
      <c r="E42" s="117" t="s">
        <v>211</v>
      </c>
      <c r="F42" s="126">
        <v>4</v>
      </c>
      <c r="G42" s="126">
        <v>4</v>
      </c>
      <c r="H42" s="131"/>
      <c r="I42" s="131"/>
      <c r="J42" s="49"/>
    </row>
    <row r="43" spans="1:10" ht="20.25" customHeight="1">
      <c r="A43" s="115"/>
      <c r="B43" s="116"/>
      <c r="C43" s="116" t="s">
        <v>248</v>
      </c>
      <c r="D43" s="113">
        <v>919929</v>
      </c>
      <c r="E43" s="117" t="s">
        <v>212</v>
      </c>
      <c r="F43" s="126">
        <v>4</v>
      </c>
      <c r="G43" s="126">
        <v>4</v>
      </c>
      <c r="H43" s="131"/>
      <c r="I43" s="131"/>
      <c r="J43" s="49"/>
    </row>
    <row r="44" spans="1:10" ht="20.25" customHeight="1">
      <c r="A44" s="115">
        <v>212</v>
      </c>
      <c r="B44" s="116"/>
      <c r="C44" s="116"/>
      <c r="D44" s="113">
        <v>919929</v>
      </c>
      <c r="E44" s="117" t="s">
        <v>213</v>
      </c>
      <c r="F44" s="126">
        <v>16.64</v>
      </c>
      <c r="G44" s="126">
        <v>16.64</v>
      </c>
      <c r="H44" s="131"/>
      <c r="I44" s="131"/>
      <c r="J44" s="49"/>
    </row>
    <row r="45" spans="1:10" ht="20.25" customHeight="1">
      <c r="A45" s="115"/>
      <c r="B45" s="116" t="s">
        <v>247</v>
      </c>
      <c r="C45" s="116"/>
      <c r="D45" s="113">
        <v>919929</v>
      </c>
      <c r="E45" s="117" t="s">
        <v>214</v>
      </c>
      <c r="F45" s="126">
        <v>16.64</v>
      </c>
      <c r="G45" s="126">
        <v>16.64</v>
      </c>
      <c r="H45" s="131"/>
      <c r="I45" s="131"/>
      <c r="J45" s="49"/>
    </row>
    <row r="46" spans="1:10" ht="20.25" customHeight="1">
      <c r="A46" s="115"/>
      <c r="B46" s="116"/>
      <c r="C46" s="116" t="s">
        <v>252</v>
      </c>
      <c r="D46" s="113">
        <v>919929</v>
      </c>
      <c r="E46" s="117" t="s">
        <v>215</v>
      </c>
      <c r="F46" s="126">
        <v>16.64</v>
      </c>
      <c r="G46" s="126">
        <v>16.64</v>
      </c>
      <c r="H46" s="131"/>
      <c r="I46" s="131"/>
      <c r="J46" s="49"/>
    </row>
    <row r="47" spans="1:10" ht="20.25" customHeight="1">
      <c r="A47" s="115">
        <v>213</v>
      </c>
      <c r="B47" s="116"/>
      <c r="C47" s="116"/>
      <c r="D47" s="113">
        <v>919929</v>
      </c>
      <c r="E47" s="117" t="s">
        <v>196</v>
      </c>
      <c r="F47" s="126">
        <v>117.5</v>
      </c>
      <c r="G47" s="126">
        <v>117.5</v>
      </c>
      <c r="H47" s="131"/>
      <c r="I47" s="131"/>
      <c r="J47" s="49"/>
    </row>
    <row r="48" spans="1:10" ht="20.25" customHeight="1">
      <c r="A48" s="115"/>
      <c r="B48" s="116" t="s">
        <v>197</v>
      </c>
      <c r="C48" s="116"/>
      <c r="D48" s="113">
        <v>919929</v>
      </c>
      <c r="E48" s="117" t="s">
        <v>198</v>
      </c>
      <c r="F48" s="126">
        <v>117.5</v>
      </c>
      <c r="G48" s="126">
        <v>117.5</v>
      </c>
      <c r="H48" s="131"/>
      <c r="I48" s="131"/>
      <c r="J48" s="49"/>
    </row>
    <row r="49" spans="1:10" ht="20.25" customHeight="1">
      <c r="A49" s="115"/>
      <c r="B49" s="116"/>
      <c r="C49" s="116" t="s">
        <v>187</v>
      </c>
      <c r="D49" s="113">
        <v>919929</v>
      </c>
      <c r="E49" s="117" t="s">
        <v>199</v>
      </c>
      <c r="F49" s="126">
        <v>117.5</v>
      </c>
      <c r="G49" s="126">
        <v>117.5</v>
      </c>
      <c r="H49" s="131"/>
      <c r="I49" s="131"/>
      <c r="J49" s="49"/>
    </row>
    <row r="50" spans="1:10" ht="20.25" customHeight="1">
      <c r="A50" s="115">
        <v>221</v>
      </c>
      <c r="B50" s="116"/>
      <c r="C50" s="116"/>
      <c r="D50" s="113">
        <v>919929</v>
      </c>
      <c r="E50" s="117" t="s">
        <v>200</v>
      </c>
      <c r="F50" s="126">
        <v>15.6</v>
      </c>
      <c r="G50" s="126">
        <v>15.6</v>
      </c>
      <c r="H50" s="131"/>
      <c r="I50" s="131"/>
      <c r="J50" s="49"/>
    </row>
    <row r="51" spans="1:10" ht="20.25" customHeight="1">
      <c r="A51" s="115"/>
      <c r="B51" s="116" t="s">
        <v>166</v>
      </c>
      <c r="C51" s="116"/>
      <c r="D51" s="113">
        <v>919929</v>
      </c>
      <c r="E51" s="117" t="s">
        <v>201</v>
      </c>
      <c r="F51" s="126">
        <v>15.6</v>
      </c>
      <c r="G51" s="126">
        <v>15.6</v>
      </c>
      <c r="H51" s="131"/>
      <c r="I51" s="131"/>
      <c r="J51" s="49"/>
    </row>
    <row r="52" spans="1:10" ht="20.25" customHeight="1">
      <c r="A52" s="115"/>
      <c r="B52" s="116"/>
      <c r="C52" s="116" t="s">
        <v>161</v>
      </c>
      <c r="D52" s="113">
        <v>919929</v>
      </c>
      <c r="E52" s="117" t="s">
        <v>202</v>
      </c>
      <c r="F52" s="126">
        <v>15.6</v>
      </c>
      <c r="G52" s="126">
        <v>15.6</v>
      </c>
      <c r="H52" s="131"/>
      <c r="I52" s="131"/>
      <c r="J52" s="49"/>
    </row>
    <row r="53" spans="1:10" ht="20.25" customHeight="1">
      <c r="A53" s="113">
        <v>230</v>
      </c>
      <c r="B53" s="118"/>
      <c r="C53" s="118"/>
      <c r="D53" s="113">
        <v>919929</v>
      </c>
      <c r="E53" s="113" t="s">
        <v>72</v>
      </c>
      <c r="F53" s="216">
        <v>9</v>
      </c>
      <c r="G53" s="128"/>
      <c r="H53" s="131"/>
      <c r="I53" s="131">
        <v>9</v>
      </c>
      <c r="J53" s="49"/>
    </row>
    <row r="54" spans="1:10" ht="20.25" customHeight="1">
      <c r="A54" s="113"/>
      <c r="B54" s="118" t="s">
        <v>168</v>
      </c>
      <c r="C54" s="118"/>
      <c r="D54" s="113">
        <v>919929</v>
      </c>
      <c r="E54" s="113" t="s">
        <v>203</v>
      </c>
      <c r="F54" s="216">
        <v>9</v>
      </c>
      <c r="G54" s="128"/>
      <c r="H54" s="131"/>
      <c r="I54" s="131">
        <v>9</v>
      </c>
      <c r="J54" s="49"/>
    </row>
    <row r="55" spans="1:10" ht="20.25" customHeight="1">
      <c r="A55" s="113"/>
      <c r="B55" s="118"/>
      <c r="C55" s="118" t="s">
        <v>166</v>
      </c>
      <c r="D55" s="113">
        <v>919929</v>
      </c>
      <c r="E55" s="113" t="s">
        <v>204</v>
      </c>
      <c r="F55" s="216">
        <v>9</v>
      </c>
      <c r="G55" s="128"/>
      <c r="H55" s="131"/>
      <c r="I55" s="131">
        <v>9</v>
      </c>
      <c r="J55" s="49"/>
    </row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PageLayoutView="0" workbookViewId="0" topLeftCell="A1">
      <selection activeCell="C19" sqref="C19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6" t="s">
        <v>124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69" t="s">
        <v>135</v>
      </c>
      <c r="B3" s="169"/>
      <c r="C3" s="169"/>
      <c r="D3" s="169"/>
      <c r="E3" s="169"/>
      <c r="F3" s="169"/>
      <c r="G3" s="169"/>
      <c r="H3" s="16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2</v>
      </c>
      <c r="B5" s="14"/>
      <c r="C5" s="14" t="s">
        <v>3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3" customFormat="1" ht="37.5" customHeight="1">
      <c r="A6" s="48" t="s">
        <v>4</v>
      </c>
      <c r="B6" s="132" t="s">
        <v>217</v>
      </c>
      <c r="C6" s="48" t="s">
        <v>4</v>
      </c>
      <c r="D6" s="48" t="s">
        <v>29</v>
      </c>
      <c r="E6" s="50" t="s">
        <v>58</v>
      </c>
      <c r="F6" s="51" t="s">
        <v>59</v>
      </c>
      <c r="G6" s="48" t="s">
        <v>60</v>
      </c>
      <c r="H6" s="51" t="s">
        <v>61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4.75" customHeight="1">
      <c r="A7" s="54" t="s">
        <v>62</v>
      </c>
      <c r="B7" s="55">
        <f>SUM(B8:B11)</f>
        <v>413.83</v>
      </c>
      <c r="C7" s="56" t="s">
        <v>63</v>
      </c>
      <c r="D7" s="55"/>
      <c r="E7" s="17">
        <v>183.08</v>
      </c>
      <c r="F7" s="55"/>
      <c r="G7" s="55"/>
      <c r="H7" s="5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4" t="s">
        <v>64</v>
      </c>
      <c r="B8" s="55">
        <v>404.83</v>
      </c>
      <c r="C8" s="134" t="s">
        <v>219</v>
      </c>
      <c r="D8" s="57"/>
      <c r="E8" s="17"/>
      <c r="F8" s="58"/>
      <c r="G8" s="58"/>
      <c r="H8" s="5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4" t="s">
        <v>65</v>
      </c>
      <c r="B9" s="55"/>
      <c r="C9" s="134" t="s">
        <v>220</v>
      </c>
      <c r="D9" s="57"/>
      <c r="E9" s="17"/>
      <c r="F9" s="58"/>
      <c r="G9" s="58"/>
      <c r="H9" s="5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4" t="s">
        <v>66</v>
      </c>
      <c r="B10" s="17"/>
      <c r="C10" s="134" t="s">
        <v>221</v>
      </c>
      <c r="D10" s="57"/>
      <c r="E10" s="17">
        <v>4</v>
      </c>
      <c r="F10" s="58"/>
      <c r="G10" s="58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133" t="s">
        <v>218</v>
      </c>
      <c r="B11" s="17">
        <v>9</v>
      </c>
      <c r="C11" s="134" t="s">
        <v>222</v>
      </c>
      <c r="D11" s="57"/>
      <c r="E11" s="17"/>
      <c r="F11" s="58"/>
      <c r="G11" s="58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4" t="s">
        <v>67</v>
      </c>
      <c r="B12" s="59"/>
      <c r="C12" s="134" t="s">
        <v>223</v>
      </c>
      <c r="D12" s="57"/>
      <c r="E12" s="17">
        <v>19.21</v>
      </c>
      <c r="F12" s="58"/>
      <c r="G12" s="58"/>
      <c r="H12" s="5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4" t="s">
        <v>64</v>
      </c>
      <c r="B13" s="55"/>
      <c r="C13" s="134" t="s">
        <v>224</v>
      </c>
      <c r="D13" s="57"/>
      <c r="E13" s="17">
        <v>23.47</v>
      </c>
      <c r="F13" s="58"/>
      <c r="G13" s="58"/>
      <c r="H13" s="5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4" t="s">
        <v>65</v>
      </c>
      <c r="B14" s="55"/>
      <c r="C14" s="134" t="s">
        <v>225</v>
      </c>
      <c r="D14" s="57"/>
      <c r="E14" s="17">
        <v>25.33</v>
      </c>
      <c r="F14" s="58"/>
      <c r="G14" s="58"/>
      <c r="H14" s="5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4" t="s">
        <v>66</v>
      </c>
      <c r="B15" s="55"/>
      <c r="C15" s="134" t="s">
        <v>208</v>
      </c>
      <c r="D15" s="57"/>
      <c r="E15" s="17">
        <v>16.64</v>
      </c>
      <c r="F15" s="58"/>
      <c r="G15" s="58"/>
      <c r="H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54" t="s">
        <v>68</v>
      </c>
      <c r="B16" s="17"/>
      <c r="C16" s="134" t="s">
        <v>213</v>
      </c>
      <c r="D16" s="57"/>
      <c r="E16" s="17">
        <v>117.5</v>
      </c>
      <c r="F16" s="58"/>
      <c r="G16" s="58"/>
      <c r="H16" s="5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54"/>
      <c r="B17" s="111"/>
      <c r="C17" s="134" t="s">
        <v>226</v>
      </c>
      <c r="D17" s="57"/>
      <c r="E17" s="17">
        <v>15.6</v>
      </c>
      <c r="F17" s="58"/>
      <c r="G17" s="58"/>
      <c r="H17" s="5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54"/>
      <c r="B18" s="111"/>
      <c r="C18" s="134" t="s">
        <v>227</v>
      </c>
      <c r="D18" s="57"/>
      <c r="E18" s="18">
        <v>9</v>
      </c>
      <c r="F18" s="58"/>
      <c r="G18" s="58"/>
      <c r="H18" s="55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54"/>
      <c r="B19" s="111"/>
      <c r="C19" s="134" t="s">
        <v>228</v>
      </c>
      <c r="D19" s="57"/>
      <c r="E19" s="58"/>
      <c r="F19" s="58"/>
      <c r="G19" s="58"/>
      <c r="H19" s="55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16"/>
      <c r="B20" s="17"/>
      <c r="C20" s="16" t="s">
        <v>69</v>
      </c>
      <c r="D20" s="57"/>
      <c r="E20" s="60"/>
      <c r="F20" s="60"/>
      <c r="G20" s="60"/>
      <c r="H20" s="1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16"/>
      <c r="B21" s="20"/>
      <c r="C21" s="16"/>
      <c r="D21" s="18"/>
      <c r="E21" s="61"/>
      <c r="F21" s="61"/>
      <c r="G21" s="61"/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0.25" customHeight="1">
      <c r="A22" s="15" t="s">
        <v>25</v>
      </c>
      <c r="B22" s="20">
        <v>413.83</v>
      </c>
      <c r="C22" s="15" t="s">
        <v>26</v>
      </c>
      <c r="D22" s="57"/>
      <c r="E22" s="18">
        <v>413.83</v>
      </c>
      <c r="F22" s="18"/>
      <c r="G22" s="18"/>
      <c r="H22" s="1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0.25" customHeight="1">
      <c r="A23" s="21"/>
      <c r="B23" s="22"/>
      <c r="C23" s="23"/>
      <c r="D23" s="23"/>
      <c r="E23" s="23"/>
      <c r="F23" s="23"/>
      <c r="G23" s="2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2"/>
  <sheetViews>
    <sheetView zoomScalePageLayoutView="0" workbookViewId="0" topLeftCell="A58">
      <selection activeCell="E32" sqref="E32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8.00390625" style="141" customWidth="1"/>
    <col min="7" max="7" width="6.50390625" style="141" customWidth="1"/>
    <col min="8" max="8" width="6.625" style="141" customWidth="1"/>
    <col min="9" max="9" width="6.125" style="141" customWidth="1"/>
    <col min="10" max="10" width="5.00390625" style="141" customWidth="1"/>
    <col min="11" max="11" width="6.25390625" style="141" customWidth="1"/>
    <col min="12" max="12" width="6.75390625" style="141" customWidth="1"/>
    <col min="13" max="13" width="5.00390625" style="141" customWidth="1"/>
    <col min="14" max="14" width="5.25390625" style="141" customWidth="1"/>
    <col min="15" max="15" width="5.50390625" style="142" customWidth="1"/>
    <col min="16" max="16" width="6.625" style="141" customWidth="1"/>
    <col min="17" max="19" width="5.00390625" style="141" customWidth="1"/>
    <col min="20" max="20" width="6.50390625" style="141" customWidth="1"/>
    <col min="21" max="21" width="6.875" style="141" customWidth="1"/>
    <col min="22" max="23" width="5.00390625" style="141" customWidth="1"/>
    <col min="24" max="24" width="6.25390625" style="141" customWidth="1"/>
    <col min="25" max="25" width="6.50390625" style="141" customWidth="1"/>
    <col min="26" max="27" width="5.00390625" style="141" customWidth="1"/>
    <col min="28" max="28" width="6.375" style="141" customWidth="1"/>
    <col min="29" max="29" width="6.25390625" style="141" customWidth="1"/>
    <col min="30" max="31" width="5.00390625" style="141" customWidth="1"/>
    <col min="32" max="32" width="5.625" style="141" customWidth="1"/>
    <col min="33" max="33" width="5.875" style="141" customWidth="1"/>
    <col min="34" max="39" width="4.875" style="141" customWidth="1"/>
    <col min="40" max="40" width="5.25390625" style="141" customWidth="1"/>
    <col min="41" max="58" width="4.50390625" style="141" customWidth="1"/>
    <col min="59" max="59" width="4.50390625" style="2" customWidth="1"/>
    <col min="60" max="194" width="6.875" style="2" customWidth="1"/>
    <col min="195" max="16384" width="6.875" style="2" customWidth="1"/>
  </cols>
  <sheetData>
    <row r="1" spans="1:9" ht="30" customHeight="1">
      <c r="A1" s="201" t="s">
        <v>125</v>
      </c>
      <c r="B1" s="201"/>
      <c r="C1" s="201"/>
      <c r="D1" s="201"/>
      <c r="F1" s="200"/>
      <c r="G1" s="200"/>
      <c r="H1" s="200"/>
      <c r="I1" s="200"/>
    </row>
    <row r="2" ht="12.75" customHeight="1">
      <c r="BG2" s="2" t="s">
        <v>70</v>
      </c>
    </row>
    <row r="3" spans="1:59" ht="19.5" customHeight="1">
      <c r="A3" s="169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</row>
    <row r="4" spans="1:59" ht="19.5" customHeight="1">
      <c r="A4" s="28"/>
      <c r="B4" s="28"/>
      <c r="C4" s="28"/>
      <c r="D4" s="28"/>
      <c r="E4" s="28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3" t="s">
        <v>1</v>
      </c>
    </row>
    <row r="5" spans="1:59" ht="28.5" customHeight="1">
      <c r="A5" s="188" t="s">
        <v>28</v>
      </c>
      <c r="B5" s="189"/>
      <c r="C5" s="189"/>
      <c r="D5" s="189"/>
      <c r="E5" s="190"/>
      <c r="F5" s="191" t="s">
        <v>29</v>
      </c>
      <c r="G5" s="193" t="s">
        <v>143</v>
      </c>
      <c r="H5" s="193"/>
      <c r="I5" s="193"/>
      <c r="J5" s="193"/>
      <c r="K5" s="193"/>
      <c r="L5" s="193"/>
      <c r="M5" s="193"/>
      <c r="N5" s="194" t="s">
        <v>144</v>
      </c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 t="s">
        <v>145</v>
      </c>
      <c r="AB5" s="196"/>
      <c r="AC5" s="196"/>
      <c r="AD5" s="196"/>
      <c r="AE5" s="196"/>
      <c r="AF5" s="197" t="s">
        <v>71</v>
      </c>
      <c r="AG5" s="197"/>
      <c r="AH5" s="197"/>
      <c r="AI5" s="197"/>
      <c r="AJ5" s="197" t="s">
        <v>72</v>
      </c>
      <c r="AK5" s="197"/>
      <c r="AL5" s="197"/>
      <c r="AM5" s="197"/>
      <c r="AN5" s="197" t="s">
        <v>73</v>
      </c>
      <c r="AO5" s="197"/>
      <c r="AP5" s="197"/>
      <c r="AQ5" s="197" t="s">
        <v>74</v>
      </c>
      <c r="AR5" s="197"/>
      <c r="AS5" s="197"/>
      <c r="AT5" s="197" t="s">
        <v>75</v>
      </c>
      <c r="AU5" s="197"/>
      <c r="AV5" s="197"/>
      <c r="AW5" s="197"/>
      <c r="AX5" s="197"/>
      <c r="AY5" s="197" t="s">
        <v>146</v>
      </c>
      <c r="AZ5" s="197"/>
      <c r="BA5" s="197"/>
      <c r="BB5" s="197"/>
      <c r="BC5" s="197"/>
      <c r="BD5" s="198" t="s">
        <v>76</v>
      </c>
      <c r="BE5" s="198"/>
      <c r="BF5" s="198"/>
      <c r="BG5" s="198"/>
    </row>
    <row r="6" spans="1:59" ht="28.5" customHeight="1">
      <c r="A6" s="36" t="s">
        <v>38</v>
      </c>
      <c r="B6" s="36"/>
      <c r="C6" s="37"/>
      <c r="D6" s="175" t="s">
        <v>39</v>
      </c>
      <c r="E6" s="175" t="s">
        <v>40</v>
      </c>
      <c r="F6" s="187"/>
      <c r="G6" s="186" t="s">
        <v>43</v>
      </c>
      <c r="H6" s="186" t="s">
        <v>77</v>
      </c>
      <c r="I6" s="186" t="s">
        <v>78</v>
      </c>
      <c r="J6" s="186" t="s">
        <v>79</v>
      </c>
      <c r="K6" s="185" t="s">
        <v>241</v>
      </c>
      <c r="L6" s="185" t="s">
        <v>242</v>
      </c>
      <c r="M6" s="186" t="s">
        <v>16</v>
      </c>
      <c r="N6" s="186" t="s">
        <v>43</v>
      </c>
      <c r="O6" s="186" t="s">
        <v>80</v>
      </c>
      <c r="P6" s="186" t="s">
        <v>81</v>
      </c>
      <c r="Q6" s="186" t="s">
        <v>234</v>
      </c>
      <c r="R6" s="192" t="s">
        <v>235</v>
      </c>
      <c r="S6" s="185" t="s">
        <v>236</v>
      </c>
      <c r="T6" s="185" t="s">
        <v>237</v>
      </c>
      <c r="U6" s="185" t="s">
        <v>238</v>
      </c>
      <c r="V6" s="185" t="s">
        <v>239</v>
      </c>
      <c r="W6" s="185" t="s">
        <v>240</v>
      </c>
      <c r="X6" s="185" t="s">
        <v>243</v>
      </c>
      <c r="Y6" s="185"/>
      <c r="Z6" s="186" t="s">
        <v>16</v>
      </c>
      <c r="AA6" s="187" t="s">
        <v>43</v>
      </c>
      <c r="AB6" s="187" t="s">
        <v>82</v>
      </c>
      <c r="AC6" s="187" t="s">
        <v>83</v>
      </c>
      <c r="AD6" s="187" t="s">
        <v>84</v>
      </c>
      <c r="AE6" s="187" t="s">
        <v>16</v>
      </c>
      <c r="AF6" s="187" t="s">
        <v>43</v>
      </c>
      <c r="AG6" s="187" t="s">
        <v>85</v>
      </c>
      <c r="AH6" s="187" t="s">
        <v>86</v>
      </c>
      <c r="AI6" s="187" t="s">
        <v>16</v>
      </c>
      <c r="AJ6" s="187" t="s">
        <v>43</v>
      </c>
      <c r="AK6" s="187" t="s">
        <v>87</v>
      </c>
      <c r="AL6" s="187" t="s">
        <v>88</v>
      </c>
      <c r="AM6" s="187" t="s">
        <v>16</v>
      </c>
      <c r="AN6" s="187" t="s">
        <v>43</v>
      </c>
      <c r="AO6" s="187" t="s">
        <v>89</v>
      </c>
      <c r="AP6" s="187" t="s">
        <v>90</v>
      </c>
      <c r="AQ6" s="187" t="s">
        <v>43</v>
      </c>
      <c r="AR6" s="187" t="s">
        <v>91</v>
      </c>
      <c r="AS6" s="187" t="s">
        <v>92</v>
      </c>
      <c r="AT6" s="187" t="s">
        <v>43</v>
      </c>
      <c r="AU6" s="187" t="s">
        <v>93</v>
      </c>
      <c r="AV6" s="187" t="s">
        <v>94</v>
      </c>
      <c r="AW6" s="187" t="s">
        <v>95</v>
      </c>
      <c r="AX6" s="187" t="s">
        <v>16</v>
      </c>
      <c r="AY6" s="187" t="s">
        <v>43</v>
      </c>
      <c r="AZ6" s="187" t="s">
        <v>93</v>
      </c>
      <c r="BA6" s="187" t="s">
        <v>94</v>
      </c>
      <c r="BB6" s="187" t="s">
        <v>95</v>
      </c>
      <c r="BC6" s="187" t="s">
        <v>16</v>
      </c>
      <c r="BD6" s="187" t="s">
        <v>43</v>
      </c>
      <c r="BE6" s="187" t="s">
        <v>96</v>
      </c>
      <c r="BF6" s="187" t="s">
        <v>97</v>
      </c>
      <c r="BG6" s="170" t="s">
        <v>16</v>
      </c>
    </row>
    <row r="7" spans="1:59" ht="36.75" customHeight="1">
      <c r="A7" s="38" t="s">
        <v>48</v>
      </c>
      <c r="B7" s="39" t="s">
        <v>49</v>
      </c>
      <c r="C7" s="40" t="s">
        <v>50</v>
      </c>
      <c r="D7" s="176"/>
      <c r="E7" s="176"/>
      <c r="F7" s="192"/>
      <c r="G7" s="187"/>
      <c r="H7" s="187"/>
      <c r="I7" s="187"/>
      <c r="J7" s="187"/>
      <c r="K7" s="186"/>
      <c r="L7" s="186"/>
      <c r="M7" s="187"/>
      <c r="N7" s="187"/>
      <c r="O7" s="187"/>
      <c r="P7" s="187"/>
      <c r="Q7" s="187"/>
      <c r="R7" s="186"/>
      <c r="S7" s="186"/>
      <c r="T7" s="186"/>
      <c r="U7" s="186"/>
      <c r="V7" s="199"/>
      <c r="W7" s="199"/>
      <c r="X7" s="199"/>
      <c r="Y7" s="199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70"/>
    </row>
    <row r="8" spans="1:59" ht="33" customHeight="1">
      <c r="A8" s="112" t="s">
        <v>159</v>
      </c>
      <c r="B8" s="112"/>
      <c r="C8" s="112"/>
      <c r="D8" s="113">
        <v>919929</v>
      </c>
      <c r="E8" s="62" t="s">
        <v>160</v>
      </c>
      <c r="F8" s="146">
        <v>183.08</v>
      </c>
      <c r="G8" s="150">
        <v>124.79</v>
      </c>
      <c r="H8" s="150">
        <v>47.5</v>
      </c>
      <c r="I8" s="150">
        <v>55.12</v>
      </c>
      <c r="J8" s="150">
        <v>0</v>
      </c>
      <c r="K8" s="150">
        <v>3.96</v>
      </c>
      <c r="L8" s="150">
        <v>18.21</v>
      </c>
      <c r="M8" s="150">
        <v>0</v>
      </c>
      <c r="N8" s="150"/>
      <c r="O8" s="150">
        <v>58.29</v>
      </c>
      <c r="P8" s="147">
        <v>18.18</v>
      </c>
      <c r="Q8" s="150">
        <v>1</v>
      </c>
      <c r="R8" s="150">
        <v>6.78</v>
      </c>
      <c r="S8" s="150">
        <v>3.95</v>
      </c>
      <c r="T8" s="150">
        <v>2.68</v>
      </c>
      <c r="U8" s="150">
        <v>10.5</v>
      </c>
      <c r="V8" s="150">
        <v>1.5</v>
      </c>
      <c r="W8" s="150">
        <v>2.4</v>
      </c>
      <c r="X8" s="150">
        <v>0.8</v>
      </c>
      <c r="Y8" s="150">
        <v>10.5</v>
      </c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</row>
    <row r="9" spans="1:59" ht="33" customHeight="1">
      <c r="A9" s="112"/>
      <c r="B9" s="112" t="s">
        <v>161</v>
      </c>
      <c r="C9" s="112"/>
      <c r="D9" s="113">
        <v>919929</v>
      </c>
      <c r="E9" s="62" t="s">
        <v>162</v>
      </c>
      <c r="F9" s="146">
        <v>3</v>
      </c>
      <c r="G9" s="149"/>
      <c r="H9" s="149"/>
      <c r="I9" s="149"/>
      <c r="J9" s="149"/>
      <c r="K9" s="149"/>
      <c r="L9" s="149"/>
      <c r="M9" s="149"/>
      <c r="N9" s="149"/>
      <c r="O9" s="149">
        <v>3</v>
      </c>
      <c r="P9" s="148">
        <v>2</v>
      </c>
      <c r="Q9" s="149"/>
      <c r="R9" s="149">
        <v>1</v>
      </c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</row>
    <row r="10" spans="1:59" ht="33" customHeight="1">
      <c r="A10" s="112"/>
      <c r="B10" s="112"/>
      <c r="C10" s="112" t="s">
        <v>161</v>
      </c>
      <c r="D10" s="113">
        <v>919929</v>
      </c>
      <c r="E10" s="62" t="s">
        <v>163</v>
      </c>
      <c r="F10" s="146">
        <v>3</v>
      </c>
      <c r="G10" s="149"/>
      <c r="H10" s="149"/>
      <c r="I10" s="149"/>
      <c r="J10" s="149"/>
      <c r="K10" s="149"/>
      <c r="L10" s="149"/>
      <c r="M10" s="149"/>
      <c r="N10" s="149"/>
      <c r="O10" s="149">
        <v>3</v>
      </c>
      <c r="P10" s="148">
        <v>2</v>
      </c>
      <c r="Q10" s="149"/>
      <c r="R10" s="149">
        <v>1</v>
      </c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</row>
    <row r="11" spans="1:59" ht="33" customHeight="1">
      <c r="A11" s="112"/>
      <c r="B11" s="112" t="s">
        <v>164</v>
      </c>
      <c r="C11" s="112"/>
      <c r="D11" s="113">
        <v>919929</v>
      </c>
      <c r="E11" s="62" t="s">
        <v>165</v>
      </c>
      <c r="F11" s="146">
        <v>154.28</v>
      </c>
      <c r="G11" s="149">
        <v>107.19</v>
      </c>
      <c r="H11" s="149">
        <v>41.17</v>
      </c>
      <c r="I11" s="149">
        <v>46.92</v>
      </c>
      <c r="J11" s="149"/>
      <c r="K11" s="149">
        <v>3.43</v>
      </c>
      <c r="L11" s="149">
        <v>15.67</v>
      </c>
      <c r="M11" s="149"/>
      <c r="N11" s="149"/>
      <c r="O11" s="149">
        <v>47.09</v>
      </c>
      <c r="P11" s="148">
        <v>10.98</v>
      </c>
      <c r="Q11" s="149">
        <v>1</v>
      </c>
      <c r="R11" s="149">
        <v>2.78</v>
      </c>
      <c r="S11" s="149">
        <v>3.95</v>
      </c>
      <c r="T11" s="149">
        <v>2.68</v>
      </c>
      <c r="U11" s="149">
        <v>10.5</v>
      </c>
      <c r="V11" s="149">
        <v>1.5</v>
      </c>
      <c r="W11" s="149">
        <v>2.4</v>
      </c>
      <c r="X11" s="149">
        <v>0.8</v>
      </c>
      <c r="Y11" s="149">
        <v>10.5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</row>
    <row r="12" spans="1:59" ht="33" customHeight="1">
      <c r="A12" s="112"/>
      <c r="B12" s="112"/>
      <c r="C12" s="112" t="s">
        <v>161</v>
      </c>
      <c r="D12" s="113">
        <v>919929</v>
      </c>
      <c r="E12" s="114" t="s">
        <v>163</v>
      </c>
      <c r="F12" s="146">
        <v>134.28</v>
      </c>
      <c r="G12" s="149">
        <v>107.19000000000001</v>
      </c>
      <c r="H12" s="149">
        <v>41.17</v>
      </c>
      <c r="I12" s="149">
        <v>46.92</v>
      </c>
      <c r="J12" s="149"/>
      <c r="K12" s="149">
        <v>3.43</v>
      </c>
      <c r="L12" s="149">
        <v>15.67</v>
      </c>
      <c r="M12" s="149"/>
      <c r="N12" s="149"/>
      <c r="O12" s="149">
        <v>27.09</v>
      </c>
      <c r="P12" s="148">
        <v>10.98</v>
      </c>
      <c r="Q12" s="149">
        <v>1</v>
      </c>
      <c r="R12" s="149">
        <v>2.78</v>
      </c>
      <c r="S12" s="149">
        <v>3.95</v>
      </c>
      <c r="T12" s="149">
        <v>2.68</v>
      </c>
      <c r="U12" s="149">
        <v>0.5</v>
      </c>
      <c r="V12" s="149">
        <v>1.5</v>
      </c>
      <c r="W12" s="149">
        <v>2.4</v>
      </c>
      <c r="X12" s="149">
        <v>0.8</v>
      </c>
      <c r="Y12" s="149">
        <v>0.5</v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</row>
    <row r="13" spans="1:59" ht="33" customHeight="1">
      <c r="A13" s="112"/>
      <c r="B13" s="112"/>
      <c r="C13" s="112" t="s">
        <v>166</v>
      </c>
      <c r="D13" s="113">
        <v>919929</v>
      </c>
      <c r="E13" s="114" t="s">
        <v>167</v>
      </c>
      <c r="F13" s="146">
        <v>20</v>
      </c>
      <c r="G13" s="149"/>
      <c r="H13" s="149"/>
      <c r="I13" s="149"/>
      <c r="J13" s="149"/>
      <c r="K13" s="149"/>
      <c r="L13" s="149"/>
      <c r="M13" s="149"/>
      <c r="N13" s="149"/>
      <c r="O13" s="149">
        <v>20</v>
      </c>
      <c r="P13" s="148"/>
      <c r="Q13" s="149"/>
      <c r="R13" s="149"/>
      <c r="S13" s="149"/>
      <c r="T13" s="149"/>
      <c r="U13" s="149">
        <v>10</v>
      </c>
      <c r="V13" s="149"/>
      <c r="W13" s="149"/>
      <c r="X13" s="149"/>
      <c r="Y13" s="149">
        <v>10</v>
      </c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</row>
    <row r="14" spans="1:59" ht="33" customHeight="1">
      <c r="A14" s="112"/>
      <c r="B14" s="112" t="s">
        <v>168</v>
      </c>
      <c r="C14" s="112"/>
      <c r="D14" s="113">
        <v>919929</v>
      </c>
      <c r="E14" s="114" t="s">
        <v>169</v>
      </c>
      <c r="F14" s="146">
        <v>9.43</v>
      </c>
      <c r="G14" s="149">
        <v>8.34</v>
      </c>
      <c r="H14" s="149">
        <v>2.9</v>
      </c>
      <c r="I14" s="149">
        <v>4.01</v>
      </c>
      <c r="J14" s="149"/>
      <c r="K14" s="149">
        <v>0.24</v>
      </c>
      <c r="L14" s="149">
        <v>1.19</v>
      </c>
      <c r="M14" s="149"/>
      <c r="N14" s="149"/>
      <c r="O14" s="149">
        <v>1.1</v>
      </c>
      <c r="P14" s="148">
        <v>0.6</v>
      </c>
      <c r="Q14" s="149"/>
      <c r="R14" s="149">
        <v>0.5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</row>
    <row r="15" spans="1:59" ht="33" customHeight="1">
      <c r="A15" s="112"/>
      <c r="B15" s="112"/>
      <c r="C15" s="112" t="s">
        <v>247</v>
      </c>
      <c r="D15" s="113">
        <v>919929</v>
      </c>
      <c r="E15" s="114" t="s">
        <v>163</v>
      </c>
      <c r="F15" s="146">
        <v>9.43</v>
      </c>
      <c r="G15" s="150">
        <v>8.34</v>
      </c>
      <c r="H15" s="150">
        <v>2.9</v>
      </c>
      <c r="I15" s="150">
        <v>4.01</v>
      </c>
      <c r="J15" s="150"/>
      <c r="K15" s="150">
        <v>0.24</v>
      </c>
      <c r="L15" s="150">
        <v>1.19</v>
      </c>
      <c r="M15" s="150"/>
      <c r="N15" s="150"/>
      <c r="O15" s="150">
        <v>1.1</v>
      </c>
      <c r="P15" s="147">
        <v>0.6</v>
      </c>
      <c r="Q15" s="150"/>
      <c r="R15" s="150">
        <v>0.5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</row>
    <row r="16" spans="1:59" ht="33" customHeight="1">
      <c r="A16" s="115"/>
      <c r="B16" s="116" t="s">
        <v>172</v>
      </c>
      <c r="C16" s="116"/>
      <c r="D16" s="113">
        <v>919929</v>
      </c>
      <c r="E16" s="117" t="s">
        <v>173</v>
      </c>
      <c r="F16" s="146">
        <v>3</v>
      </c>
      <c r="G16" s="149"/>
      <c r="H16" s="149"/>
      <c r="I16" s="149"/>
      <c r="J16" s="149"/>
      <c r="K16" s="149"/>
      <c r="L16" s="149"/>
      <c r="M16" s="149"/>
      <c r="N16" s="149"/>
      <c r="O16" s="149">
        <v>3</v>
      </c>
      <c r="P16" s="148">
        <v>2</v>
      </c>
      <c r="Q16" s="149"/>
      <c r="R16" s="149">
        <v>1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</row>
    <row r="17" spans="1:59" ht="33" customHeight="1">
      <c r="A17" s="115"/>
      <c r="B17" s="116"/>
      <c r="C17" s="116" t="s">
        <v>161</v>
      </c>
      <c r="D17" s="113">
        <v>919929</v>
      </c>
      <c r="E17" s="117" t="s">
        <v>163</v>
      </c>
      <c r="F17" s="146">
        <v>3</v>
      </c>
      <c r="G17" s="149"/>
      <c r="H17" s="149"/>
      <c r="I17" s="149"/>
      <c r="J17" s="149"/>
      <c r="K17" s="149"/>
      <c r="L17" s="149"/>
      <c r="M17" s="149"/>
      <c r="N17" s="149"/>
      <c r="O17" s="149">
        <v>3</v>
      </c>
      <c r="P17" s="148">
        <v>2</v>
      </c>
      <c r="Q17" s="149"/>
      <c r="R17" s="149">
        <v>1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</row>
    <row r="18" spans="1:59" ht="33" customHeight="1">
      <c r="A18" s="115"/>
      <c r="B18" s="116" t="s">
        <v>174</v>
      </c>
      <c r="C18" s="116"/>
      <c r="D18" s="113">
        <v>919929</v>
      </c>
      <c r="E18" s="117" t="s">
        <v>175</v>
      </c>
      <c r="F18" s="146">
        <v>10.36</v>
      </c>
      <c r="G18" s="149">
        <v>9.26</v>
      </c>
      <c r="H18" s="149">
        <v>3.43</v>
      </c>
      <c r="I18" s="149">
        <v>4.19</v>
      </c>
      <c r="J18" s="149"/>
      <c r="K18" s="149">
        <v>0.29</v>
      </c>
      <c r="L18" s="149">
        <v>1.35</v>
      </c>
      <c r="M18" s="149"/>
      <c r="N18" s="149"/>
      <c r="O18" s="149">
        <v>1.1</v>
      </c>
      <c r="P18" s="148">
        <v>0.6</v>
      </c>
      <c r="Q18" s="149"/>
      <c r="R18" s="149">
        <v>0.5</v>
      </c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</row>
    <row r="19" spans="1:59" ht="33" customHeight="1">
      <c r="A19" s="115"/>
      <c r="B19" s="116"/>
      <c r="C19" s="116" t="s">
        <v>161</v>
      </c>
      <c r="D19" s="113">
        <v>919929</v>
      </c>
      <c r="E19" s="117" t="s">
        <v>163</v>
      </c>
      <c r="F19" s="146">
        <v>10.36</v>
      </c>
      <c r="G19" s="149">
        <v>9.260000000000002</v>
      </c>
      <c r="H19" s="149">
        <v>3.43</v>
      </c>
      <c r="I19" s="149">
        <v>4.19</v>
      </c>
      <c r="J19" s="149"/>
      <c r="K19" s="149">
        <v>0.29</v>
      </c>
      <c r="L19" s="149">
        <v>1.35</v>
      </c>
      <c r="M19" s="149"/>
      <c r="N19" s="149"/>
      <c r="O19" s="149">
        <v>1.1</v>
      </c>
      <c r="P19" s="148">
        <v>0.6</v>
      </c>
      <c r="Q19" s="149"/>
      <c r="R19" s="149">
        <v>0.5</v>
      </c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</row>
    <row r="20" spans="1:59" ht="33" customHeight="1">
      <c r="A20" s="115"/>
      <c r="B20" s="116" t="s">
        <v>171</v>
      </c>
      <c r="C20" s="116"/>
      <c r="D20" s="113">
        <v>919929</v>
      </c>
      <c r="E20" s="117" t="s">
        <v>176</v>
      </c>
      <c r="F20" s="146">
        <v>3</v>
      </c>
      <c r="G20" s="149"/>
      <c r="H20" s="149"/>
      <c r="I20" s="149"/>
      <c r="J20" s="149"/>
      <c r="K20" s="149"/>
      <c r="L20" s="149"/>
      <c r="M20" s="149"/>
      <c r="N20" s="149"/>
      <c r="O20" s="149">
        <v>3</v>
      </c>
      <c r="P20" s="148">
        <v>2</v>
      </c>
      <c r="Q20" s="149"/>
      <c r="R20" s="149">
        <v>1</v>
      </c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</row>
    <row r="21" spans="1:59" ht="33" customHeight="1">
      <c r="A21" s="115"/>
      <c r="B21" s="116"/>
      <c r="C21" s="116" t="s">
        <v>171</v>
      </c>
      <c r="D21" s="113">
        <v>919929</v>
      </c>
      <c r="E21" s="117" t="s">
        <v>177</v>
      </c>
      <c r="F21" s="146">
        <v>3</v>
      </c>
      <c r="G21" s="149"/>
      <c r="H21" s="149"/>
      <c r="I21" s="149"/>
      <c r="J21" s="149"/>
      <c r="K21" s="149"/>
      <c r="L21" s="149"/>
      <c r="M21" s="149"/>
      <c r="N21" s="149"/>
      <c r="O21" s="149">
        <v>3</v>
      </c>
      <c r="P21" s="148">
        <v>2</v>
      </c>
      <c r="Q21" s="149"/>
      <c r="R21" s="149">
        <v>1</v>
      </c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</row>
    <row r="22" spans="1:59" ht="33" customHeight="1">
      <c r="A22" s="115">
        <v>204</v>
      </c>
      <c r="B22" s="116"/>
      <c r="C22" s="116"/>
      <c r="D22" s="113">
        <v>919929</v>
      </c>
      <c r="E22" s="117" t="s">
        <v>178</v>
      </c>
      <c r="F22" s="146">
        <v>4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8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</row>
    <row r="23" spans="1:59" ht="33" customHeight="1">
      <c r="A23" s="115"/>
      <c r="B23" s="116" t="s">
        <v>248</v>
      </c>
      <c r="C23" s="116"/>
      <c r="D23" s="113">
        <v>919929</v>
      </c>
      <c r="E23" s="117" t="s">
        <v>179</v>
      </c>
      <c r="F23" s="146">
        <v>4</v>
      </c>
      <c r="G23" s="149"/>
      <c r="H23" s="149"/>
      <c r="I23" s="149"/>
      <c r="J23" s="149"/>
      <c r="K23" s="149"/>
      <c r="L23" s="149"/>
      <c r="M23" s="149"/>
      <c r="N23" s="149"/>
      <c r="O23" s="149">
        <v>4</v>
      </c>
      <c r="P23" s="148">
        <v>3</v>
      </c>
      <c r="Q23" s="149"/>
      <c r="R23" s="149">
        <v>1</v>
      </c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</row>
    <row r="24" spans="1:59" ht="33" customHeight="1">
      <c r="A24" s="115"/>
      <c r="B24" s="116"/>
      <c r="C24" s="116" t="s">
        <v>180</v>
      </c>
      <c r="D24" s="113">
        <v>919929</v>
      </c>
      <c r="E24" s="117" t="s">
        <v>181</v>
      </c>
      <c r="F24" s="146">
        <v>4</v>
      </c>
      <c r="G24" s="149"/>
      <c r="H24" s="149"/>
      <c r="I24" s="149"/>
      <c r="J24" s="149"/>
      <c r="K24" s="149"/>
      <c r="L24" s="149"/>
      <c r="M24" s="149"/>
      <c r="N24" s="149"/>
      <c r="O24" s="149">
        <v>4</v>
      </c>
      <c r="P24" s="148">
        <v>3</v>
      </c>
      <c r="Q24" s="149"/>
      <c r="R24" s="149">
        <v>1</v>
      </c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</row>
    <row r="25" spans="1:59" ht="33" customHeight="1">
      <c r="A25" s="115">
        <v>208</v>
      </c>
      <c r="B25" s="116"/>
      <c r="C25" s="116"/>
      <c r="D25" s="113">
        <v>919929</v>
      </c>
      <c r="E25" s="117" t="s">
        <v>182</v>
      </c>
      <c r="F25" s="146">
        <v>19.21</v>
      </c>
      <c r="G25" s="149">
        <v>6.41</v>
      </c>
      <c r="H25" s="149">
        <v>2.44</v>
      </c>
      <c r="I25" s="149">
        <v>0.47</v>
      </c>
      <c r="J25" s="149">
        <v>2.43</v>
      </c>
      <c r="K25" s="149"/>
      <c r="L25" s="149">
        <v>1.07</v>
      </c>
      <c r="M25" s="149"/>
      <c r="N25" s="149"/>
      <c r="O25" s="149">
        <v>1.1</v>
      </c>
      <c r="P25" s="148">
        <v>0.8</v>
      </c>
      <c r="Q25" s="149"/>
      <c r="R25" s="149">
        <v>0.3</v>
      </c>
      <c r="S25" s="149"/>
      <c r="T25" s="149"/>
      <c r="U25" s="149"/>
      <c r="V25" s="149"/>
      <c r="W25" s="149"/>
      <c r="X25" s="149"/>
      <c r="Y25" s="149"/>
      <c r="Z25" s="149"/>
      <c r="AA25" s="149"/>
      <c r="AB25" s="149">
        <v>11.7</v>
      </c>
      <c r="AC25" s="149">
        <v>4.41</v>
      </c>
      <c r="AD25" s="149">
        <v>5.04</v>
      </c>
      <c r="AE25" s="149">
        <v>2.25</v>
      </c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</row>
    <row r="26" spans="1:59" ht="33" customHeight="1">
      <c r="A26" s="115"/>
      <c r="B26" s="116" t="s">
        <v>166</v>
      </c>
      <c r="C26" s="116"/>
      <c r="D26" s="113">
        <v>919929</v>
      </c>
      <c r="E26" s="117" t="s">
        <v>183</v>
      </c>
      <c r="F26" s="146">
        <v>7.51</v>
      </c>
      <c r="G26" s="149">
        <v>6.41</v>
      </c>
      <c r="H26" s="149">
        <v>2.44</v>
      </c>
      <c r="I26" s="149">
        <v>0.47</v>
      </c>
      <c r="J26" s="149">
        <v>2.43</v>
      </c>
      <c r="K26" s="149"/>
      <c r="L26" s="149">
        <v>1.07</v>
      </c>
      <c r="M26" s="149"/>
      <c r="N26" s="149"/>
      <c r="O26" s="149">
        <v>1.1</v>
      </c>
      <c r="P26" s="148">
        <v>0.8</v>
      </c>
      <c r="Q26" s="149"/>
      <c r="R26" s="149">
        <v>0.3</v>
      </c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</row>
    <row r="27" spans="1:59" ht="33" customHeight="1">
      <c r="A27" s="115"/>
      <c r="B27" s="116"/>
      <c r="C27" s="116" t="s">
        <v>171</v>
      </c>
      <c r="D27" s="113">
        <v>919929</v>
      </c>
      <c r="E27" s="117" t="s">
        <v>184</v>
      </c>
      <c r="F27" s="146">
        <v>7.51</v>
      </c>
      <c r="G27" s="149">
        <v>6.41</v>
      </c>
      <c r="H27" s="149">
        <v>2.44</v>
      </c>
      <c r="I27" s="149">
        <v>0.47</v>
      </c>
      <c r="J27" s="149">
        <v>2.43</v>
      </c>
      <c r="K27" s="149"/>
      <c r="L27" s="149">
        <v>1.07</v>
      </c>
      <c r="M27" s="149"/>
      <c r="N27" s="149"/>
      <c r="O27" s="149">
        <v>1.1</v>
      </c>
      <c r="P27" s="148">
        <v>0.8</v>
      </c>
      <c r="Q27" s="149"/>
      <c r="R27" s="149">
        <v>0.3</v>
      </c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</row>
    <row r="28" spans="1:59" ht="33" customHeight="1">
      <c r="A28" s="115"/>
      <c r="B28" s="116" t="s">
        <v>185</v>
      </c>
      <c r="C28" s="116"/>
      <c r="D28" s="113">
        <v>919929</v>
      </c>
      <c r="E28" s="117" t="s">
        <v>186</v>
      </c>
      <c r="F28" s="146">
        <v>6.66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8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>
        <v>6.66</v>
      </c>
      <c r="AC28" s="149">
        <v>4.41</v>
      </c>
      <c r="AD28" s="149"/>
      <c r="AE28" s="149">
        <v>2.25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</row>
    <row r="29" spans="1:59" ht="33" customHeight="1">
      <c r="A29" s="115"/>
      <c r="B29" s="116"/>
      <c r="C29" s="116" t="s">
        <v>249</v>
      </c>
      <c r="D29" s="113">
        <v>919929</v>
      </c>
      <c r="E29" s="117" t="s">
        <v>206</v>
      </c>
      <c r="F29" s="146">
        <v>2.25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8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>
        <v>2.25</v>
      </c>
      <c r="AC29" s="149"/>
      <c r="AD29" s="149"/>
      <c r="AE29" s="149">
        <v>2.25</v>
      </c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</row>
    <row r="30" spans="1:59" ht="33" customHeight="1">
      <c r="A30" s="115"/>
      <c r="B30" s="116"/>
      <c r="C30" s="116" t="s">
        <v>187</v>
      </c>
      <c r="D30" s="113">
        <v>919929</v>
      </c>
      <c r="E30" s="117" t="s">
        <v>188</v>
      </c>
      <c r="F30" s="146">
        <v>4.41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8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>
        <v>4.41</v>
      </c>
      <c r="AC30" s="149">
        <v>4.41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</row>
    <row r="31" spans="1:59" ht="33" customHeight="1">
      <c r="A31" s="115"/>
      <c r="B31" s="116" t="s">
        <v>189</v>
      </c>
      <c r="C31" s="116"/>
      <c r="D31" s="113">
        <v>919929</v>
      </c>
      <c r="E31" s="117" t="s">
        <v>190</v>
      </c>
      <c r="F31" s="146">
        <v>5.04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8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>
        <v>5.04</v>
      </c>
      <c r="AC31" s="149"/>
      <c r="AD31" s="149">
        <v>5.04</v>
      </c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</row>
    <row r="32" spans="1:59" ht="33" customHeight="1">
      <c r="A32" s="115"/>
      <c r="B32" s="116"/>
      <c r="C32" s="116" t="s">
        <v>166</v>
      </c>
      <c r="D32" s="113">
        <v>919929</v>
      </c>
      <c r="E32" s="117" t="s">
        <v>250</v>
      </c>
      <c r="F32" s="146">
        <v>5.04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8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>
        <v>5.04</v>
      </c>
      <c r="AC32" s="149"/>
      <c r="AD32" s="149">
        <v>5.04</v>
      </c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</row>
    <row r="33" spans="1:59" ht="33" customHeight="1">
      <c r="A33" s="115">
        <v>210</v>
      </c>
      <c r="B33" s="116"/>
      <c r="C33" s="116"/>
      <c r="D33" s="113">
        <v>919929</v>
      </c>
      <c r="E33" s="117" t="s">
        <v>191</v>
      </c>
      <c r="F33" s="146">
        <v>23.47</v>
      </c>
      <c r="G33" s="149">
        <v>21.27</v>
      </c>
      <c r="H33" s="149">
        <v>4.71</v>
      </c>
      <c r="I33" s="149">
        <v>0.91</v>
      </c>
      <c r="J33" s="149">
        <v>4.77</v>
      </c>
      <c r="K33" s="149"/>
      <c r="L33" s="149">
        <v>2.08</v>
      </c>
      <c r="M33" s="149"/>
      <c r="N33" s="149"/>
      <c r="O33" s="149">
        <v>2.2</v>
      </c>
      <c r="P33" s="148">
        <v>1.2</v>
      </c>
      <c r="Q33" s="149"/>
      <c r="R33" s="149">
        <v>1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</row>
    <row r="34" spans="1:59" ht="33" customHeight="1">
      <c r="A34" s="115"/>
      <c r="B34" s="116" t="s">
        <v>161</v>
      </c>
      <c r="C34" s="116"/>
      <c r="D34" s="113">
        <v>919929</v>
      </c>
      <c r="E34" s="117" t="s">
        <v>192</v>
      </c>
      <c r="F34" s="146">
        <v>14.67</v>
      </c>
      <c r="G34" s="149">
        <v>12.47</v>
      </c>
      <c r="H34" s="149">
        <v>4.71</v>
      </c>
      <c r="I34" s="149">
        <v>0.91</v>
      </c>
      <c r="J34" s="149">
        <v>4.77</v>
      </c>
      <c r="K34" s="149"/>
      <c r="L34" s="149">
        <v>2.08</v>
      </c>
      <c r="M34" s="149"/>
      <c r="N34" s="149"/>
      <c r="O34" s="149">
        <v>2.2</v>
      </c>
      <c r="P34" s="148">
        <v>1.2</v>
      </c>
      <c r="Q34" s="149"/>
      <c r="R34" s="149">
        <v>1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</row>
    <row r="35" spans="1:59" ht="33" customHeight="1">
      <c r="A35" s="115"/>
      <c r="B35" s="116"/>
      <c r="C35" s="116" t="s">
        <v>171</v>
      </c>
      <c r="D35" s="113">
        <v>919929</v>
      </c>
      <c r="E35" s="117" t="s">
        <v>193</v>
      </c>
      <c r="F35" s="146">
        <v>14.67</v>
      </c>
      <c r="G35" s="149">
        <v>12.47</v>
      </c>
      <c r="H35" s="149">
        <v>4.71</v>
      </c>
      <c r="I35" s="149">
        <v>0.91</v>
      </c>
      <c r="J35" s="149">
        <v>4.77</v>
      </c>
      <c r="K35" s="149"/>
      <c r="L35" s="149">
        <v>2.08</v>
      </c>
      <c r="M35" s="149"/>
      <c r="N35" s="149"/>
      <c r="O35" s="149">
        <v>2.2</v>
      </c>
      <c r="P35" s="148">
        <v>1.2</v>
      </c>
      <c r="Q35" s="149"/>
      <c r="R35" s="149">
        <v>1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</row>
    <row r="36" spans="1:59" ht="33" customHeight="1">
      <c r="A36" s="115"/>
      <c r="B36" s="116" t="s">
        <v>251</v>
      </c>
      <c r="C36" s="116"/>
      <c r="D36" s="113">
        <v>919929</v>
      </c>
      <c r="E36" s="117" t="s">
        <v>207</v>
      </c>
      <c r="F36" s="146">
        <v>8.8</v>
      </c>
      <c r="G36" s="149">
        <v>8.8</v>
      </c>
      <c r="H36" s="149"/>
      <c r="I36" s="149"/>
      <c r="J36" s="149"/>
      <c r="K36" s="149"/>
      <c r="L36" s="149"/>
      <c r="M36" s="149">
        <v>8.8</v>
      </c>
      <c r="N36" s="149"/>
      <c r="O36" s="149"/>
      <c r="P36" s="148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</row>
    <row r="37" spans="1:59" ht="33" customHeight="1">
      <c r="A37" s="115"/>
      <c r="B37" s="116"/>
      <c r="C37" s="116" t="s">
        <v>249</v>
      </c>
      <c r="D37" s="113">
        <v>919929</v>
      </c>
      <c r="E37" s="117" t="s">
        <v>194</v>
      </c>
      <c r="F37" s="146">
        <v>5.89</v>
      </c>
      <c r="G37" s="149">
        <v>5.89</v>
      </c>
      <c r="H37" s="149"/>
      <c r="I37" s="149"/>
      <c r="J37" s="149"/>
      <c r="K37" s="149"/>
      <c r="L37" s="149"/>
      <c r="M37" s="149">
        <v>5.89</v>
      </c>
      <c r="N37" s="149"/>
      <c r="O37" s="149"/>
      <c r="P37" s="148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</row>
    <row r="38" spans="1:59" ht="33" customHeight="1">
      <c r="A38" s="115"/>
      <c r="B38" s="116"/>
      <c r="C38" s="116" t="s">
        <v>248</v>
      </c>
      <c r="D38" s="113">
        <v>919929</v>
      </c>
      <c r="E38" s="117" t="s">
        <v>195</v>
      </c>
      <c r="F38" s="146">
        <v>2.91</v>
      </c>
      <c r="G38" s="149">
        <v>2.91</v>
      </c>
      <c r="H38" s="149"/>
      <c r="I38" s="149"/>
      <c r="J38" s="149"/>
      <c r="K38" s="149"/>
      <c r="L38" s="149"/>
      <c r="M38" s="149">
        <v>2.91</v>
      </c>
      <c r="N38" s="149"/>
      <c r="O38" s="149"/>
      <c r="P38" s="148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</row>
    <row r="39" spans="1:59" ht="33" customHeight="1">
      <c r="A39" s="115">
        <v>211</v>
      </c>
      <c r="B39" s="116"/>
      <c r="C39" s="116"/>
      <c r="D39" s="113">
        <v>919929</v>
      </c>
      <c r="E39" s="117" t="s">
        <v>208</v>
      </c>
      <c r="F39" s="146">
        <v>25.33</v>
      </c>
      <c r="G39" s="149">
        <v>18.03</v>
      </c>
      <c r="H39" s="149">
        <v>6.54</v>
      </c>
      <c r="I39" s="149">
        <v>1.36</v>
      </c>
      <c r="J39" s="149">
        <v>7.13</v>
      </c>
      <c r="K39" s="149"/>
      <c r="L39" s="149">
        <v>3</v>
      </c>
      <c r="M39" s="149"/>
      <c r="N39" s="149"/>
      <c r="O39" s="149">
        <v>7.3</v>
      </c>
      <c r="P39" s="148">
        <v>2.65</v>
      </c>
      <c r="Q39" s="149"/>
      <c r="R39" s="149">
        <v>1.65</v>
      </c>
      <c r="S39" s="149"/>
      <c r="T39" s="149"/>
      <c r="U39" s="149"/>
      <c r="V39" s="149"/>
      <c r="W39" s="149"/>
      <c r="X39" s="149"/>
      <c r="Y39" s="149">
        <v>3</v>
      </c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</row>
    <row r="40" spans="1:59" ht="33" customHeight="1">
      <c r="A40" s="115"/>
      <c r="B40" s="116" t="s">
        <v>249</v>
      </c>
      <c r="C40" s="116"/>
      <c r="D40" s="113">
        <v>919929</v>
      </c>
      <c r="E40" s="117" t="s">
        <v>209</v>
      </c>
      <c r="F40" s="146">
        <v>21.33</v>
      </c>
      <c r="G40" s="149">
        <v>18.03</v>
      </c>
      <c r="H40" s="149">
        <v>6.54</v>
      </c>
      <c r="I40" s="149">
        <v>1.36</v>
      </c>
      <c r="J40" s="149">
        <v>7.13</v>
      </c>
      <c r="K40" s="149"/>
      <c r="L40" s="149">
        <v>3</v>
      </c>
      <c r="M40" s="149"/>
      <c r="N40" s="149"/>
      <c r="O40" s="149">
        <v>3.3</v>
      </c>
      <c r="P40" s="148">
        <v>1.65</v>
      </c>
      <c r="Q40" s="149"/>
      <c r="R40" s="149">
        <v>1.65</v>
      </c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</row>
    <row r="41" spans="1:59" ht="33" customHeight="1">
      <c r="A41" s="115"/>
      <c r="B41" s="116"/>
      <c r="C41" s="116" t="s">
        <v>252</v>
      </c>
      <c r="D41" s="113">
        <v>919929</v>
      </c>
      <c r="E41" s="117" t="s">
        <v>210</v>
      </c>
      <c r="F41" s="146">
        <v>21.33</v>
      </c>
      <c r="G41" s="149">
        <v>18.03</v>
      </c>
      <c r="H41" s="149">
        <v>6.54</v>
      </c>
      <c r="I41" s="149">
        <v>1.36</v>
      </c>
      <c r="J41" s="149">
        <v>7.13</v>
      </c>
      <c r="K41" s="149"/>
      <c r="L41" s="149">
        <v>3</v>
      </c>
      <c r="M41" s="149"/>
      <c r="N41" s="149"/>
      <c r="O41" s="149">
        <v>3.3</v>
      </c>
      <c r="P41" s="148">
        <v>1.65</v>
      </c>
      <c r="Q41" s="149"/>
      <c r="R41" s="149">
        <v>1.65</v>
      </c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</row>
    <row r="42" spans="1:59" ht="33" customHeight="1">
      <c r="A42" s="115"/>
      <c r="B42" s="116" t="s">
        <v>253</v>
      </c>
      <c r="C42" s="116"/>
      <c r="D42" s="113">
        <v>919929</v>
      </c>
      <c r="E42" s="117" t="s">
        <v>211</v>
      </c>
      <c r="F42" s="146">
        <v>4</v>
      </c>
      <c r="G42" s="149"/>
      <c r="H42" s="149"/>
      <c r="I42" s="149"/>
      <c r="J42" s="149"/>
      <c r="K42" s="149"/>
      <c r="L42" s="149"/>
      <c r="M42" s="149"/>
      <c r="N42" s="149"/>
      <c r="O42" s="149">
        <v>4</v>
      </c>
      <c r="P42" s="148">
        <v>1</v>
      </c>
      <c r="Q42" s="149"/>
      <c r="R42" s="149"/>
      <c r="S42" s="149"/>
      <c r="T42" s="149"/>
      <c r="U42" s="149"/>
      <c r="V42" s="149"/>
      <c r="W42" s="149"/>
      <c r="X42" s="149"/>
      <c r="Y42" s="149">
        <v>3</v>
      </c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</row>
    <row r="43" spans="1:59" ht="33" customHeight="1">
      <c r="A43" s="115"/>
      <c r="B43" s="116"/>
      <c r="C43" s="116" t="s">
        <v>248</v>
      </c>
      <c r="D43" s="113">
        <v>919929</v>
      </c>
      <c r="E43" s="117" t="s">
        <v>212</v>
      </c>
      <c r="F43" s="146">
        <v>4</v>
      </c>
      <c r="G43" s="149"/>
      <c r="H43" s="149"/>
      <c r="I43" s="149"/>
      <c r="J43" s="149"/>
      <c r="K43" s="149"/>
      <c r="L43" s="149"/>
      <c r="M43" s="149"/>
      <c r="N43" s="149"/>
      <c r="O43" s="149">
        <v>4</v>
      </c>
      <c r="P43" s="148">
        <v>1</v>
      </c>
      <c r="Q43" s="149"/>
      <c r="R43" s="149"/>
      <c r="S43" s="149"/>
      <c r="T43" s="149"/>
      <c r="U43" s="149"/>
      <c r="V43" s="149"/>
      <c r="W43" s="149"/>
      <c r="X43" s="149"/>
      <c r="Y43" s="149">
        <v>3</v>
      </c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</row>
    <row r="44" spans="1:59" ht="33" customHeight="1">
      <c r="A44" s="115">
        <v>212</v>
      </c>
      <c r="B44" s="116"/>
      <c r="C44" s="116"/>
      <c r="D44" s="113">
        <v>919929</v>
      </c>
      <c r="E44" s="117" t="s">
        <v>213</v>
      </c>
      <c r="F44" s="146">
        <v>16.64</v>
      </c>
      <c r="G44" s="149">
        <v>14.44</v>
      </c>
      <c r="H44" s="149">
        <v>5.77</v>
      </c>
      <c r="I44" s="149">
        <v>1.23</v>
      </c>
      <c r="J44" s="149">
        <v>5.03</v>
      </c>
      <c r="K44" s="149"/>
      <c r="L44" s="149">
        <v>2.41</v>
      </c>
      <c r="M44" s="149"/>
      <c r="N44" s="149"/>
      <c r="O44" s="149">
        <v>2.2</v>
      </c>
      <c r="P44" s="148">
        <v>1.2</v>
      </c>
      <c r="Q44" s="149"/>
      <c r="R44" s="149">
        <v>1</v>
      </c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ht="33" customHeight="1">
      <c r="A45" s="115"/>
      <c r="B45" s="116" t="s">
        <v>247</v>
      </c>
      <c r="C45" s="116"/>
      <c r="D45" s="113">
        <v>919929</v>
      </c>
      <c r="E45" s="117" t="s">
        <v>214</v>
      </c>
      <c r="F45" s="146">
        <v>16.64</v>
      </c>
      <c r="G45" s="149">
        <v>14.44</v>
      </c>
      <c r="H45" s="149">
        <v>5.77</v>
      </c>
      <c r="I45" s="149">
        <v>1.23</v>
      </c>
      <c r="J45" s="149">
        <v>5.03</v>
      </c>
      <c r="K45" s="149"/>
      <c r="L45" s="149">
        <v>2.41</v>
      </c>
      <c r="M45" s="149"/>
      <c r="N45" s="149"/>
      <c r="O45" s="149">
        <v>2.2</v>
      </c>
      <c r="P45" s="148">
        <v>1.2</v>
      </c>
      <c r="Q45" s="149"/>
      <c r="R45" s="149">
        <v>1</v>
      </c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ht="33" customHeight="1">
      <c r="A46" s="115"/>
      <c r="B46" s="116"/>
      <c r="C46" s="116" t="s">
        <v>252</v>
      </c>
      <c r="D46" s="113">
        <v>919929</v>
      </c>
      <c r="E46" s="117" t="s">
        <v>215</v>
      </c>
      <c r="F46" s="146">
        <v>16.64</v>
      </c>
      <c r="G46" s="149">
        <v>14.440000000000001</v>
      </c>
      <c r="H46" s="149">
        <v>5.77</v>
      </c>
      <c r="I46" s="149">
        <v>1.23</v>
      </c>
      <c r="J46" s="149">
        <v>5.03</v>
      </c>
      <c r="K46" s="149"/>
      <c r="L46" s="149">
        <v>2.41</v>
      </c>
      <c r="M46" s="149"/>
      <c r="N46" s="149"/>
      <c r="O46" s="149">
        <v>2.2</v>
      </c>
      <c r="P46" s="148">
        <v>1.2</v>
      </c>
      <c r="Q46" s="149"/>
      <c r="R46" s="149">
        <v>1</v>
      </c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</row>
    <row r="47" spans="1:59" ht="33" customHeight="1">
      <c r="A47" s="115">
        <v>213</v>
      </c>
      <c r="B47" s="116"/>
      <c r="C47" s="116"/>
      <c r="D47" s="113">
        <v>919929</v>
      </c>
      <c r="E47" s="117" t="s">
        <v>196</v>
      </c>
      <c r="F47" s="146">
        <v>117.5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8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>
        <v>117.5</v>
      </c>
      <c r="AC47" s="149">
        <v>66.5</v>
      </c>
      <c r="AD47" s="149"/>
      <c r="AE47" s="149"/>
      <c r="AF47" s="149">
        <v>51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</row>
    <row r="48" spans="1:59" ht="33" customHeight="1">
      <c r="A48" s="115"/>
      <c r="B48" s="116" t="s">
        <v>197</v>
      </c>
      <c r="C48" s="116"/>
      <c r="D48" s="113">
        <v>919929</v>
      </c>
      <c r="E48" s="117" t="s">
        <v>198</v>
      </c>
      <c r="F48" s="146">
        <v>117.5</v>
      </c>
      <c r="G48" s="149"/>
      <c r="H48" s="149"/>
      <c r="I48" s="149"/>
      <c r="J48" s="149"/>
      <c r="K48" s="149"/>
      <c r="L48" s="149"/>
      <c r="M48" s="149"/>
      <c r="N48" s="149"/>
      <c r="O48" s="149"/>
      <c r="P48" s="148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>
        <v>117.5</v>
      </c>
      <c r="AC48" s="149">
        <v>66.5</v>
      </c>
      <c r="AD48" s="149"/>
      <c r="AE48" s="149"/>
      <c r="AF48" s="149">
        <v>51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</row>
    <row r="49" spans="1:59" ht="33" customHeight="1">
      <c r="A49" s="115"/>
      <c r="B49" s="116"/>
      <c r="C49" s="116" t="s">
        <v>187</v>
      </c>
      <c r="D49" s="113">
        <v>919929</v>
      </c>
      <c r="E49" s="117" t="s">
        <v>199</v>
      </c>
      <c r="F49" s="146">
        <v>117.5</v>
      </c>
      <c r="G49" s="149"/>
      <c r="H49" s="149"/>
      <c r="I49" s="149"/>
      <c r="J49" s="149"/>
      <c r="K49" s="149"/>
      <c r="L49" s="149"/>
      <c r="M49" s="149"/>
      <c r="N49" s="149"/>
      <c r="O49" s="149"/>
      <c r="P49" s="148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>
        <v>117.5</v>
      </c>
      <c r="AC49" s="149">
        <v>66.5</v>
      </c>
      <c r="AD49" s="149"/>
      <c r="AE49" s="149"/>
      <c r="AF49" s="149">
        <v>51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</row>
    <row r="50" spans="1:59" ht="33" customHeight="1">
      <c r="A50" s="115">
        <v>221</v>
      </c>
      <c r="B50" s="116"/>
      <c r="C50" s="116"/>
      <c r="D50" s="113">
        <v>919929</v>
      </c>
      <c r="E50" s="117" t="s">
        <v>200</v>
      </c>
      <c r="F50" s="146">
        <v>15.6</v>
      </c>
      <c r="G50" s="149"/>
      <c r="H50" s="149"/>
      <c r="I50" s="149"/>
      <c r="J50" s="149"/>
      <c r="K50" s="149"/>
      <c r="L50" s="149"/>
      <c r="M50" s="149"/>
      <c r="N50" s="149"/>
      <c r="O50" s="149"/>
      <c r="P50" s="148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>
        <v>15.6</v>
      </c>
      <c r="AC50" s="149"/>
      <c r="AD50" s="149"/>
      <c r="AE50" s="149"/>
      <c r="AF50" s="149"/>
      <c r="AG50" s="149">
        <v>15.6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</row>
    <row r="51" spans="1:59" ht="33" customHeight="1">
      <c r="A51" s="115"/>
      <c r="B51" s="116" t="s">
        <v>166</v>
      </c>
      <c r="C51" s="116"/>
      <c r="D51" s="113">
        <v>919929</v>
      </c>
      <c r="E51" s="117" t="s">
        <v>201</v>
      </c>
      <c r="F51" s="146">
        <v>15.6</v>
      </c>
      <c r="G51" s="149"/>
      <c r="H51" s="149"/>
      <c r="I51" s="149"/>
      <c r="J51" s="149"/>
      <c r="K51" s="149"/>
      <c r="L51" s="149"/>
      <c r="M51" s="149"/>
      <c r="N51" s="149"/>
      <c r="O51" s="149"/>
      <c r="P51" s="148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>
        <v>15.6</v>
      </c>
      <c r="AC51" s="149"/>
      <c r="AD51" s="149"/>
      <c r="AE51" s="149"/>
      <c r="AF51" s="149"/>
      <c r="AG51" s="149">
        <v>15.6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</row>
    <row r="52" spans="1:59" ht="33" customHeight="1">
      <c r="A52" s="115"/>
      <c r="B52" s="116"/>
      <c r="C52" s="116" t="s">
        <v>161</v>
      </c>
      <c r="D52" s="113">
        <v>919929</v>
      </c>
      <c r="E52" s="117" t="s">
        <v>202</v>
      </c>
      <c r="F52" s="146">
        <v>15.6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8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>
        <v>15.6</v>
      </c>
      <c r="AC52" s="149"/>
      <c r="AD52" s="149"/>
      <c r="AE52" s="149"/>
      <c r="AF52" s="149"/>
      <c r="AG52" s="149">
        <v>15.6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</row>
  </sheetData>
  <sheetProtection/>
  <mergeCells count="70">
    <mergeCell ref="AZ6:AZ7"/>
    <mergeCell ref="BA6:BA7"/>
    <mergeCell ref="BF6:BF7"/>
    <mergeCell ref="BG6:BG7"/>
    <mergeCell ref="BB6:BB7"/>
    <mergeCell ref="BC6:BC7"/>
    <mergeCell ref="BD6:BD7"/>
    <mergeCell ref="BE6:BE7"/>
    <mergeCell ref="AX6:AX7"/>
    <mergeCell ref="AY6:AY7"/>
    <mergeCell ref="F1:I1"/>
    <mergeCell ref="A1:D1"/>
    <mergeCell ref="AT6:AT7"/>
    <mergeCell ref="AU6:AU7"/>
    <mergeCell ref="AV6:AV7"/>
    <mergeCell ref="AW6:AW7"/>
    <mergeCell ref="AP6:AP7"/>
    <mergeCell ref="AQ6:AQ7"/>
    <mergeCell ref="AH6:AH7"/>
    <mergeCell ref="AI6:AI7"/>
    <mergeCell ref="AJ6:AJ7"/>
    <mergeCell ref="AK6:AK7"/>
    <mergeCell ref="AR6:AR7"/>
    <mergeCell ref="AS6:AS7"/>
    <mergeCell ref="AL6:AL7"/>
    <mergeCell ref="AM6:AM7"/>
    <mergeCell ref="AN6:AN7"/>
    <mergeCell ref="AO6:AO7"/>
    <mergeCell ref="AB6:AB7"/>
    <mergeCell ref="AC6:AC7"/>
    <mergeCell ref="AD6:AD7"/>
    <mergeCell ref="AE6:AE7"/>
    <mergeCell ref="AF6:AF7"/>
    <mergeCell ref="AG6:AG7"/>
    <mergeCell ref="Z6:Z7"/>
    <mergeCell ref="AA6:AA7"/>
    <mergeCell ref="R6:R7"/>
    <mergeCell ref="S6:S7"/>
    <mergeCell ref="T6:T7"/>
    <mergeCell ref="U6:U7"/>
    <mergeCell ref="V6:V7"/>
    <mergeCell ref="W6:W7"/>
    <mergeCell ref="X6:X7"/>
    <mergeCell ref="Y6:Y7"/>
    <mergeCell ref="AT5:AX5"/>
    <mergeCell ref="AY5:BC5"/>
    <mergeCell ref="BD5:BG5"/>
    <mergeCell ref="D6:D7"/>
    <mergeCell ref="E6:E7"/>
    <mergeCell ref="G6:G7"/>
    <mergeCell ref="H6:H7"/>
    <mergeCell ref="I6:I7"/>
    <mergeCell ref="J6:J7"/>
    <mergeCell ref="M6:M7"/>
    <mergeCell ref="A3:BG3"/>
    <mergeCell ref="A5:E5"/>
    <mergeCell ref="F5:F7"/>
    <mergeCell ref="G5:M5"/>
    <mergeCell ref="N5:Z5"/>
    <mergeCell ref="AA5:AE5"/>
    <mergeCell ref="AF5:AI5"/>
    <mergeCell ref="AJ5:AM5"/>
    <mergeCell ref="AN5:AP5"/>
    <mergeCell ref="AQ5:AS5"/>
    <mergeCell ref="K6:K7"/>
    <mergeCell ref="L6:L7"/>
    <mergeCell ref="N6:N7"/>
    <mergeCell ref="O6:O7"/>
    <mergeCell ref="P6:P7"/>
    <mergeCell ref="Q6:Q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N10" sqref="N10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11.00390625" style="2" customWidth="1"/>
    <col min="5" max="5" width="28.25390625" style="2" customWidth="1"/>
    <col min="6" max="6" width="28.25390625" style="121" customWidth="1"/>
    <col min="7" max="8" width="17.75390625" style="142" customWidth="1"/>
    <col min="9" max="9" width="6.50390625" style="141" customWidth="1"/>
    <col min="10" max="11" width="6.875" style="141" customWidth="1"/>
    <col min="12" max="16384" width="6.875" style="2" customWidth="1"/>
  </cols>
  <sheetData>
    <row r="1" spans="1:3" ht="24" customHeight="1">
      <c r="A1" s="201" t="s">
        <v>126</v>
      </c>
      <c r="B1" s="201"/>
      <c r="C1" s="201"/>
    </row>
    <row r="2" spans="1:9" ht="19.5" customHeight="1">
      <c r="A2" s="12"/>
      <c r="B2" s="12"/>
      <c r="C2" s="12"/>
      <c r="D2" s="63"/>
      <c r="E2" s="12"/>
      <c r="F2" s="158"/>
      <c r="G2" s="162"/>
      <c r="H2" s="163" t="s">
        <v>98</v>
      </c>
      <c r="I2" s="159"/>
    </row>
    <row r="3" spans="1:9" ht="25.5" customHeight="1">
      <c r="A3" s="65" t="s">
        <v>137</v>
      </c>
      <c r="B3" s="66"/>
      <c r="C3" s="66"/>
      <c r="D3" s="66"/>
      <c r="E3" s="66"/>
      <c r="F3" s="164"/>
      <c r="G3" s="165"/>
      <c r="H3" s="165"/>
      <c r="I3" s="159"/>
    </row>
    <row r="4" spans="1:9" ht="19.5" customHeight="1">
      <c r="A4" s="28"/>
      <c r="B4" s="28"/>
      <c r="C4" s="28"/>
      <c r="D4" s="28"/>
      <c r="E4" s="29"/>
      <c r="F4" s="123"/>
      <c r="G4" s="157"/>
      <c r="H4" s="162" t="s">
        <v>1</v>
      </c>
      <c r="I4" s="159"/>
    </row>
    <row r="5" spans="1:9" ht="19.5" customHeight="1">
      <c r="A5" s="67" t="s">
        <v>99</v>
      </c>
      <c r="B5" s="67"/>
      <c r="C5" s="68"/>
      <c r="D5" s="68"/>
      <c r="E5" s="170" t="s">
        <v>52</v>
      </c>
      <c r="F5" s="170"/>
      <c r="G5" s="170"/>
      <c r="H5" s="170"/>
      <c r="I5" s="159"/>
    </row>
    <row r="6" spans="1:9" ht="19.5" customHeight="1">
      <c r="A6" s="153" t="s">
        <v>38</v>
      </c>
      <c r="B6" s="154"/>
      <c r="C6" s="155"/>
      <c r="D6" s="202" t="s">
        <v>39</v>
      </c>
      <c r="E6" s="173" t="s">
        <v>100</v>
      </c>
      <c r="F6" s="207" t="s">
        <v>216</v>
      </c>
      <c r="G6" s="205" t="s">
        <v>101</v>
      </c>
      <c r="H6" s="187" t="s">
        <v>102</v>
      </c>
      <c r="I6" s="159"/>
    </row>
    <row r="7" spans="1:9" ht="33.75" customHeight="1">
      <c r="A7" s="38" t="s">
        <v>48</v>
      </c>
      <c r="B7" s="40" t="s">
        <v>49</v>
      </c>
      <c r="C7" s="156" t="s">
        <v>50</v>
      </c>
      <c r="D7" s="203"/>
      <c r="E7" s="204"/>
      <c r="F7" s="204"/>
      <c r="G7" s="206"/>
      <c r="H7" s="192"/>
      <c r="I7" s="159"/>
    </row>
    <row r="8" spans="1:9" ht="21.75" customHeight="1">
      <c r="A8" s="112" t="s">
        <v>159</v>
      </c>
      <c r="B8" s="112"/>
      <c r="C8" s="112"/>
      <c r="D8" s="113">
        <v>919929</v>
      </c>
      <c r="E8" s="62" t="s">
        <v>160</v>
      </c>
      <c r="F8" s="146">
        <v>163.07</v>
      </c>
      <c r="G8" s="166">
        <f>SUM(G11+G13+G15+G17+G19)</f>
        <v>124.79</v>
      </c>
      <c r="H8" s="167">
        <f>SUM(H10+H12+H14+H16+H18+H20)</f>
        <v>38.28</v>
      </c>
      <c r="I8" s="160"/>
    </row>
    <row r="9" spans="1:8" ht="21.75" customHeight="1">
      <c r="A9" s="112"/>
      <c r="B9" s="112" t="s">
        <v>161</v>
      </c>
      <c r="C9" s="112"/>
      <c r="D9" s="113">
        <v>919929</v>
      </c>
      <c r="E9" s="62" t="s">
        <v>162</v>
      </c>
      <c r="F9" s="146">
        <v>3</v>
      </c>
      <c r="G9" s="166"/>
      <c r="H9" s="167">
        <v>3</v>
      </c>
    </row>
    <row r="10" spans="1:8" ht="21.75" customHeight="1">
      <c r="A10" s="112"/>
      <c r="B10" s="112"/>
      <c r="C10" s="112" t="s">
        <v>161</v>
      </c>
      <c r="D10" s="113">
        <v>919929</v>
      </c>
      <c r="E10" s="62" t="s">
        <v>163</v>
      </c>
      <c r="F10" s="146">
        <v>3</v>
      </c>
      <c r="G10" s="166"/>
      <c r="H10" s="167">
        <v>3</v>
      </c>
    </row>
    <row r="11" spans="1:8" ht="21.75" customHeight="1">
      <c r="A11" s="112"/>
      <c r="B11" s="112" t="s">
        <v>164</v>
      </c>
      <c r="C11" s="112"/>
      <c r="D11" s="113">
        <v>919929</v>
      </c>
      <c r="E11" s="62" t="s">
        <v>165</v>
      </c>
      <c r="F11" s="146">
        <v>134.28</v>
      </c>
      <c r="G11" s="166">
        <v>107.19</v>
      </c>
      <c r="H11" s="167">
        <v>27.09</v>
      </c>
    </row>
    <row r="12" spans="1:8" ht="21.75" customHeight="1">
      <c r="A12" s="112"/>
      <c r="B12" s="112"/>
      <c r="C12" s="112" t="s">
        <v>161</v>
      </c>
      <c r="D12" s="113">
        <v>919929</v>
      </c>
      <c r="E12" s="114" t="s">
        <v>163</v>
      </c>
      <c r="F12" s="146">
        <v>134.28</v>
      </c>
      <c r="G12" s="166">
        <v>107.19</v>
      </c>
      <c r="H12" s="167">
        <v>27.09</v>
      </c>
    </row>
    <row r="13" spans="1:8" ht="21.75" customHeight="1">
      <c r="A13" s="161" t="s">
        <v>205</v>
      </c>
      <c r="B13" s="112" t="s">
        <v>168</v>
      </c>
      <c r="C13" s="112"/>
      <c r="D13" s="113">
        <v>919929</v>
      </c>
      <c r="E13" s="114" t="s">
        <v>169</v>
      </c>
      <c r="F13" s="146">
        <v>9.43</v>
      </c>
      <c r="G13" s="166">
        <v>8.34</v>
      </c>
      <c r="H13" s="167">
        <v>1.09</v>
      </c>
    </row>
    <row r="14" spans="1:8" ht="21.75" customHeight="1">
      <c r="A14" s="112"/>
      <c r="B14" s="112"/>
      <c r="C14" s="112" t="s">
        <v>170</v>
      </c>
      <c r="D14" s="113">
        <v>919929</v>
      </c>
      <c r="E14" s="114" t="s">
        <v>163</v>
      </c>
      <c r="F14" s="146">
        <v>9.43</v>
      </c>
      <c r="G14" s="166">
        <v>8.34</v>
      </c>
      <c r="H14" s="167">
        <v>1.09</v>
      </c>
    </row>
    <row r="15" spans="1:8" ht="21.75" customHeight="1">
      <c r="A15" s="115"/>
      <c r="B15" s="116" t="s">
        <v>172</v>
      </c>
      <c r="C15" s="116"/>
      <c r="D15" s="113">
        <v>919929</v>
      </c>
      <c r="E15" s="117" t="s">
        <v>173</v>
      </c>
      <c r="F15" s="146">
        <v>3</v>
      </c>
      <c r="G15" s="166"/>
      <c r="H15" s="167">
        <v>3</v>
      </c>
    </row>
    <row r="16" spans="1:8" ht="21.75" customHeight="1">
      <c r="A16" s="115"/>
      <c r="B16" s="116"/>
      <c r="C16" s="116" t="s">
        <v>161</v>
      </c>
      <c r="D16" s="113">
        <v>919929</v>
      </c>
      <c r="E16" s="117" t="s">
        <v>163</v>
      </c>
      <c r="F16" s="146">
        <v>3</v>
      </c>
      <c r="G16" s="166"/>
      <c r="H16" s="167">
        <v>3</v>
      </c>
    </row>
    <row r="17" spans="1:8" ht="21.75" customHeight="1">
      <c r="A17" s="115"/>
      <c r="B17" s="116" t="s">
        <v>174</v>
      </c>
      <c r="C17" s="116"/>
      <c r="D17" s="113">
        <v>919929</v>
      </c>
      <c r="E17" s="117" t="s">
        <v>175</v>
      </c>
      <c r="F17" s="146">
        <v>10.36</v>
      </c>
      <c r="G17" s="166">
        <v>9.26</v>
      </c>
      <c r="H17" s="167">
        <v>1.1</v>
      </c>
    </row>
    <row r="18" spans="1:8" ht="21.75" customHeight="1">
      <c r="A18" s="115"/>
      <c r="B18" s="116"/>
      <c r="C18" s="116" t="s">
        <v>161</v>
      </c>
      <c r="D18" s="113">
        <v>919929</v>
      </c>
      <c r="E18" s="117" t="s">
        <v>163</v>
      </c>
      <c r="F18" s="146">
        <v>10.36</v>
      </c>
      <c r="G18" s="166">
        <v>9.26</v>
      </c>
      <c r="H18" s="167">
        <v>1.1</v>
      </c>
    </row>
    <row r="19" spans="1:8" ht="21.75" customHeight="1">
      <c r="A19" s="115"/>
      <c r="B19" s="116" t="s">
        <v>171</v>
      </c>
      <c r="C19" s="116"/>
      <c r="D19" s="113">
        <v>919929</v>
      </c>
      <c r="E19" s="117" t="s">
        <v>176</v>
      </c>
      <c r="F19" s="146">
        <v>3</v>
      </c>
      <c r="G19" s="166"/>
      <c r="H19" s="167">
        <v>3</v>
      </c>
    </row>
    <row r="20" spans="1:8" ht="21.75" customHeight="1">
      <c r="A20" s="151"/>
      <c r="B20" s="118"/>
      <c r="C20" s="118" t="s">
        <v>171</v>
      </c>
      <c r="D20" s="113">
        <v>919929</v>
      </c>
      <c r="E20" s="152" t="s">
        <v>177</v>
      </c>
      <c r="F20" s="146">
        <v>3</v>
      </c>
      <c r="G20" s="166"/>
      <c r="H20" s="167">
        <v>3</v>
      </c>
    </row>
    <row r="21" spans="1:8" ht="21.75" customHeight="1">
      <c r="A21" s="115">
        <v>204</v>
      </c>
      <c r="B21" s="116"/>
      <c r="C21" s="116"/>
      <c r="D21" s="113">
        <v>919929</v>
      </c>
      <c r="E21" s="117" t="s">
        <v>178</v>
      </c>
      <c r="F21" s="146">
        <v>4</v>
      </c>
      <c r="G21" s="166"/>
      <c r="H21" s="167">
        <v>4</v>
      </c>
    </row>
    <row r="22" spans="1:8" ht="21.75" customHeight="1">
      <c r="A22" s="115"/>
      <c r="B22" s="116" t="s">
        <v>161</v>
      </c>
      <c r="C22" s="116"/>
      <c r="D22" s="113">
        <v>919929</v>
      </c>
      <c r="E22" s="117" t="s">
        <v>179</v>
      </c>
      <c r="F22" s="146">
        <v>4</v>
      </c>
      <c r="G22" s="166"/>
      <c r="H22" s="167">
        <v>4</v>
      </c>
    </row>
    <row r="23" spans="1:9" ht="21.75" customHeight="1">
      <c r="A23" s="115"/>
      <c r="B23" s="116"/>
      <c r="C23" s="116" t="s">
        <v>180</v>
      </c>
      <c r="D23" s="113">
        <v>919929</v>
      </c>
      <c r="E23" s="117" t="s">
        <v>181</v>
      </c>
      <c r="F23" s="146">
        <v>4</v>
      </c>
      <c r="G23" s="166"/>
      <c r="H23" s="167">
        <v>4</v>
      </c>
      <c r="I23" s="160"/>
    </row>
    <row r="24" spans="1:8" ht="21.75" customHeight="1">
      <c r="A24" s="115">
        <v>208</v>
      </c>
      <c r="B24" s="116"/>
      <c r="C24" s="116"/>
      <c r="D24" s="113">
        <v>919929</v>
      </c>
      <c r="E24" s="117" t="s">
        <v>182</v>
      </c>
      <c r="F24" s="146">
        <v>19.21</v>
      </c>
      <c r="G24" s="166">
        <v>18.11</v>
      </c>
      <c r="H24" s="167">
        <v>1.1</v>
      </c>
    </row>
    <row r="25" spans="1:8" ht="21.75" customHeight="1">
      <c r="A25" s="115"/>
      <c r="B25" s="116" t="s">
        <v>166</v>
      </c>
      <c r="C25" s="116"/>
      <c r="D25" s="113">
        <v>919929</v>
      </c>
      <c r="E25" s="117" t="s">
        <v>244</v>
      </c>
      <c r="F25" s="146">
        <v>7.51</v>
      </c>
      <c r="G25" s="166">
        <v>6.41</v>
      </c>
      <c r="H25" s="167">
        <v>1.1</v>
      </c>
    </row>
    <row r="26" spans="1:8" ht="21.75" customHeight="1">
      <c r="A26" s="115"/>
      <c r="B26" s="116"/>
      <c r="C26" s="116" t="s">
        <v>171</v>
      </c>
      <c r="D26" s="113">
        <v>919929</v>
      </c>
      <c r="E26" s="117" t="s">
        <v>245</v>
      </c>
      <c r="F26" s="146">
        <v>7.51</v>
      </c>
      <c r="G26" s="166">
        <v>6.41</v>
      </c>
      <c r="H26" s="167">
        <v>1.1</v>
      </c>
    </row>
    <row r="27" spans="1:8" ht="21.75" customHeight="1">
      <c r="A27" s="115"/>
      <c r="B27" s="116" t="s">
        <v>185</v>
      </c>
      <c r="C27" s="116"/>
      <c r="D27" s="113">
        <v>919929</v>
      </c>
      <c r="E27" s="117" t="s">
        <v>186</v>
      </c>
      <c r="F27" s="146">
        <v>6.66</v>
      </c>
      <c r="G27" s="166">
        <v>6.66</v>
      </c>
      <c r="H27" s="167"/>
    </row>
    <row r="28" spans="1:8" ht="21.75" customHeight="1">
      <c r="A28" s="115"/>
      <c r="B28" s="116"/>
      <c r="C28" s="116" t="s">
        <v>249</v>
      </c>
      <c r="D28" s="113">
        <v>919929</v>
      </c>
      <c r="E28" s="117" t="s">
        <v>206</v>
      </c>
      <c r="F28" s="146">
        <v>2.25</v>
      </c>
      <c r="G28" s="166">
        <v>2.25</v>
      </c>
      <c r="H28" s="167"/>
    </row>
    <row r="29" spans="1:8" ht="21.75" customHeight="1">
      <c r="A29" s="115"/>
      <c r="B29" s="116"/>
      <c r="C29" s="116" t="s">
        <v>187</v>
      </c>
      <c r="D29" s="113">
        <v>919929</v>
      </c>
      <c r="E29" s="117" t="s">
        <v>188</v>
      </c>
      <c r="F29" s="146">
        <v>4.41</v>
      </c>
      <c r="G29" s="166">
        <v>4.41</v>
      </c>
      <c r="H29" s="167"/>
    </row>
    <row r="30" spans="1:8" ht="21.75" customHeight="1">
      <c r="A30" s="115"/>
      <c r="B30" s="116" t="s">
        <v>189</v>
      </c>
      <c r="C30" s="116"/>
      <c r="D30" s="113">
        <v>919929</v>
      </c>
      <c r="E30" s="117" t="s">
        <v>190</v>
      </c>
      <c r="F30" s="146">
        <v>5.04</v>
      </c>
      <c r="G30" s="166">
        <v>5.04</v>
      </c>
      <c r="H30" s="167"/>
    </row>
    <row r="31" spans="1:8" ht="21.75" customHeight="1">
      <c r="A31" s="115"/>
      <c r="B31" s="116"/>
      <c r="C31" s="116" t="s">
        <v>166</v>
      </c>
      <c r="D31" s="113">
        <v>919929</v>
      </c>
      <c r="E31" s="117" t="s">
        <v>250</v>
      </c>
      <c r="F31" s="146">
        <v>5.04</v>
      </c>
      <c r="G31" s="166">
        <v>5.04</v>
      </c>
      <c r="H31" s="167"/>
    </row>
    <row r="32" spans="1:8" ht="21.75" customHeight="1">
      <c r="A32" s="115">
        <v>210</v>
      </c>
      <c r="B32" s="116"/>
      <c r="C32" s="116"/>
      <c r="D32" s="113">
        <v>919929</v>
      </c>
      <c r="E32" s="117" t="s">
        <v>191</v>
      </c>
      <c r="F32" s="146">
        <v>23.47</v>
      </c>
      <c r="G32" s="166">
        <v>21.27</v>
      </c>
      <c r="H32" s="167">
        <v>2.2</v>
      </c>
    </row>
    <row r="33" spans="1:8" ht="21.75" customHeight="1">
      <c r="A33" s="115"/>
      <c r="B33" s="116" t="s">
        <v>161</v>
      </c>
      <c r="C33" s="116"/>
      <c r="D33" s="113">
        <v>919929</v>
      </c>
      <c r="E33" s="117" t="s">
        <v>192</v>
      </c>
      <c r="F33" s="146">
        <v>14.67</v>
      </c>
      <c r="G33" s="166">
        <v>12.47</v>
      </c>
      <c r="H33" s="167">
        <v>2.2</v>
      </c>
    </row>
    <row r="34" spans="1:8" ht="21.75" customHeight="1">
      <c r="A34" s="115"/>
      <c r="B34" s="116"/>
      <c r="C34" s="116" t="s">
        <v>171</v>
      </c>
      <c r="D34" s="113">
        <v>919929</v>
      </c>
      <c r="E34" s="117" t="s">
        <v>193</v>
      </c>
      <c r="F34" s="146">
        <v>14.67</v>
      </c>
      <c r="G34" s="166">
        <v>12.47</v>
      </c>
      <c r="H34" s="167">
        <v>2.2</v>
      </c>
    </row>
    <row r="35" spans="1:8" ht="21.75" customHeight="1">
      <c r="A35" s="115"/>
      <c r="B35" s="116" t="s">
        <v>187</v>
      </c>
      <c r="C35" s="116"/>
      <c r="D35" s="113">
        <v>919929</v>
      </c>
      <c r="E35" s="117" t="s">
        <v>246</v>
      </c>
      <c r="F35" s="146">
        <v>8.8</v>
      </c>
      <c r="G35" s="166">
        <v>8.8</v>
      </c>
      <c r="H35" s="167"/>
    </row>
    <row r="36" spans="1:8" ht="21.75" customHeight="1">
      <c r="A36" s="115"/>
      <c r="B36" s="116"/>
      <c r="C36" s="116" t="s">
        <v>161</v>
      </c>
      <c r="D36" s="113">
        <v>919929</v>
      </c>
      <c r="E36" s="117" t="s">
        <v>194</v>
      </c>
      <c r="F36" s="146">
        <v>5.89</v>
      </c>
      <c r="G36" s="166">
        <v>5.89</v>
      </c>
      <c r="H36" s="167"/>
    </row>
    <row r="37" spans="1:8" ht="21.75" customHeight="1">
      <c r="A37" s="115"/>
      <c r="B37" s="116"/>
      <c r="C37" s="116" t="s">
        <v>166</v>
      </c>
      <c r="D37" s="113">
        <v>919929</v>
      </c>
      <c r="E37" s="117" t="s">
        <v>195</v>
      </c>
      <c r="F37" s="146">
        <v>2.91</v>
      </c>
      <c r="G37" s="166">
        <v>2.91</v>
      </c>
      <c r="H37" s="167"/>
    </row>
    <row r="38" spans="1:8" ht="22.5" customHeight="1">
      <c r="A38" s="115">
        <v>211</v>
      </c>
      <c r="B38" s="116"/>
      <c r="C38" s="116"/>
      <c r="D38" s="113">
        <v>919929</v>
      </c>
      <c r="E38" s="117" t="s">
        <v>208</v>
      </c>
      <c r="F38" s="146">
        <v>21.33</v>
      </c>
      <c r="G38" s="167">
        <v>21.33</v>
      </c>
      <c r="H38" s="167">
        <v>21.33</v>
      </c>
    </row>
    <row r="39" spans="1:8" ht="22.5" customHeight="1">
      <c r="A39" s="115"/>
      <c r="B39" s="116" t="s">
        <v>249</v>
      </c>
      <c r="C39" s="116"/>
      <c r="D39" s="113">
        <v>919929</v>
      </c>
      <c r="E39" s="117" t="s">
        <v>209</v>
      </c>
      <c r="F39" s="146">
        <v>21.33</v>
      </c>
      <c r="G39" s="168">
        <v>18.03</v>
      </c>
      <c r="H39" s="168">
        <v>3.3</v>
      </c>
    </row>
    <row r="40" spans="1:8" ht="22.5" customHeight="1">
      <c r="A40" s="115"/>
      <c r="B40" s="116"/>
      <c r="C40" s="116" t="s">
        <v>252</v>
      </c>
      <c r="D40" s="113">
        <v>919929</v>
      </c>
      <c r="E40" s="117" t="s">
        <v>210</v>
      </c>
      <c r="F40" s="146">
        <v>21.33</v>
      </c>
      <c r="G40" s="168">
        <v>18.03</v>
      </c>
      <c r="H40" s="168">
        <v>3.3</v>
      </c>
    </row>
    <row r="41" spans="1:8" ht="22.5" customHeight="1">
      <c r="A41" s="115">
        <v>212</v>
      </c>
      <c r="B41" s="116"/>
      <c r="C41" s="116"/>
      <c r="D41" s="113">
        <v>919929</v>
      </c>
      <c r="E41" s="117" t="s">
        <v>213</v>
      </c>
      <c r="F41" s="146">
        <v>16.64</v>
      </c>
      <c r="G41" s="168">
        <v>14.44</v>
      </c>
      <c r="H41" s="168">
        <v>2.2</v>
      </c>
    </row>
    <row r="42" spans="1:8" ht="22.5" customHeight="1">
      <c r="A42" s="115"/>
      <c r="B42" s="116" t="s">
        <v>247</v>
      </c>
      <c r="C42" s="116"/>
      <c r="D42" s="113">
        <v>919929</v>
      </c>
      <c r="E42" s="117" t="s">
        <v>214</v>
      </c>
      <c r="F42" s="146">
        <v>16.64</v>
      </c>
      <c r="G42" s="168">
        <v>14.44</v>
      </c>
      <c r="H42" s="168">
        <v>2.2</v>
      </c>
    </row>
    <row r="43" spans="1:8" ht="22.5" customHeight="1">
      <c r="A43" s="115"/>
      <c r="B43" s="116"/>
      <c r="C43" s="116" t="s">
        <v>252</v>
      </c>
      <c r="D43" s="113">
        <v>919929</v>
      </c>
      <c r="E43" s="117" t="s">
        <v>215</v>
      </c>
      <c r="F43" s="146">
        <v>16.64</v>
      </c>
      <c r="G43" s="168">
        <v>14.44</v>
      </c>
      <c r="H43" s="168">
        <v>2.2</v>
      </c>
    </row>
    <row r="44" spans="1:8" ht="22.5" customHeight="1">
      <c r="A44" s="115">
        <v>213</v>
      </c>
      <c r="B44" s="116"/>
      <c r="C44" s="116"/>
      <c r="D44" s="113">
        <v>919929</v>
      </c>
      <c r="E44" s="117" t="s">
        <v>196</v>
      </c>
      <c r="F44" s="146">
        <v>117.5</v>
      </c>
      <c r="G44" s="168">
        <v>66.5</v>
      </c>
      <c r="H44" s="168">
        <v>51</v>
      </c>
    </row>
    <row r="45" spans="1:8" ht="22.5" customHeight="1">
      <c r="A45" s="115"/>
      <c r="B45" s="116" t="s">
        <v>197</v>
      </c>
      <c r="C45" s="116"/>
      <c r="D45" s="113">
        <v>919929</v>
      </c>
      <c r="E45" s="117" t="s">
        <v>198</v>
      </c>
      <c r="F45" s="146">
        <v>117.5</v>
      </c>
      <c r="G45" s="168">
        <v>66.5</v>
      </c>
      <c r="H45" s="168">
        <v>51</v>
      </c>
    </row>
    <row r="46" spans="1:8" ht="22.5" customHeight="1">
      <c r="A46" s="115"/>
      <c r="B46" s="116"/>
      <c r="C46" s="116" t="s">
        <v>187</v>
      </c>
      <c r="D46" s="113">
        <v>919929</v>
      </c>
      <c r="E46" s="117" t="s">
        <v>199</v>
      </c>
      <c r="F46" s="146">
        <v>117.5</v>
      </c>
      <c r="G46" s="168">
        <v>66.5</v>
      </c>
      <c r="H46" s="168">
        <v>51</v>
      </c>
    </row>
    <row r="47" spans="1:8" ht="22.5" customHeight="1">
      <c r="A47" s="115">
        <v>221</v>
      </c>
      <c r="B47" s="116"/>
      <c r="C47" s="116"/>
      <c r="D47" s="113">
        <v>919929</v>
      </c>
      <c r="E47" s="117" t="s">
        <v>200</v>
      </c>
      <c r="F47" s="146">
        <v>15.6</v>
      </c>
      <c r="G47" s="168">
        <v>15.6</v>
      </c>
      <c r="H47" s="168"/>
    </row>
    <row r="48" spans="1:8" ht="22.5" customHeight="1">
      <c r="A48" s="115"/>
      <c r="B48" s="116" t="s">
        <v>166</v>
      </c>
      <c r="C48" s="116"/>
      <c r="D48" s="113">
        <v>919929</v>
      </c>
      <c r="E48" s="117" t="s">
        <v>201</v>
      </c>
      <c r="F48" s="146">
        <v>15.6</v>
      </c>
      <c r="G48" s="168">
        <v>15.6</v>
      </c>
      <c r="H48" s="168"/>
    </row>
    <row r="49" spans="1:8" ht="22.5" customHeight="1">
      <c r="A49" s="115"/>
      <c r="B49" s="116"/>
      <c r="C49" s="116" t="s">
        <v>161</v>
      </c>
      <c r="D49" s="113">
        <v>919929</v>
      </c>
      <c r="E49" s="117" t="s">
        <v>202</v>
      </c>
      <c r="F49" s="146">
        <v>15.6</v>
      </c>
      <c r="G49" s="168">
        <v>15.6</v>
      </c>
      <c r="H49" s="168"/>
    </row>
  </sheetData>
  <sheetProtection/>
  <mergeCells count="7">
    <mergeCell ref="A1:C1"/>
    <mergeCell ref="E5:H5"/>
    <mergeCell ref="D6:D7"/>
    <mergeCell ref="E6:E7"/>
    <mergeCell ref="G6:G7"/>
    <mergeCell ref="H6:H7"/>
    <mergeCell ref="F6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208" t="s">
        <v>127</v>
      </c>
      <c r="B1" s="208"/>
      <c r="C1" s="208"/>
    </row>
    <row r="2" spans="1:243" ht="19.5" customHeight="1">
      <c r="A2" s="24"/>
      <c r="B2" s="25"/>
      <c r="C2" s="25"/>
      <c r="D2" s="25"/>
      <c r="E2" s="25"/>
      <c r="F2" s="70" t="s">
        <v>103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69" t="s">
        <v>138</v>
      </c>
      <c r="B3" s="169"/>
      <c r="C3" s="169"/>
      <c r="D3" s="169"/>
      <c r="E3" s="169"/>
      <c r="F3" s="16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1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38</v>
      </c>
      <c r="B5" s="71"/>
      <c r="C5" s="72"/>
      <c r="D5" s="209" t="s">
        <v>39</v>
      </c>
      <c r="E5" s="175" t="s">
        <v>104</v>
      </c>
      <c r="F5" s="179" t="s">
        <v>41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48</v>
      </c>
      <c r="B6" s="38" t="s">
        <v>49</v>
      </c>
      <c r="C6" s="40" t="s">
        <v>50</v>
      </c>
      <c r="D6" s="209"/>
      <c r="E6" s="175"/>
      <c r="F6" s="179"/>
      <c r="G6" s="7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137" t="s">
        <v>159</v>
      </c>
      <c r="B7" s="137"/>
      <c r="C7" s="137"/>
      <c r="D7" s="138" t="s">
        <v>233</v>
      </c>
      <c r="E7" s="137" t="s">
        <v>160</v>
      </c>
      <c r="F7" s="139">
        <v>20</v>
      </c>
      <c r="G7" s="7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6" ht="21" customHeight="1">
      <c r="A8" s="137"/>
      <c r="B8" s="137" t="s">
        <v>164</v>
      </c>
      <c r="C8" s="137"/>
      <c r="D8" s="138" t="s">
        <v>233</v>
      </c>
      <c r="E8" s="137" t="s">
        <v>231</v>
      </c>
      <c r="F8" s="139">
        <v>20</v>
      </c>
    </row>
    <row r="9" spans="1:6" ht="21" customHeight="1">
      <c r="A9" s="137"/>
      <c r="B9" s="137"/>
      <c r="C9" s="137" t="s">
        <v>166</v>
      </c>
      <c r="D9" s="138" t="s">
        <v>233</v>
      </c>
      <c r="E9" s="140" t="s">
        <v>232</v>
      </c>
      <c r="F9" s="139">
        <v>20</v>
      </c>
    </row>
    <row r="10" spans="1:6" ht="21" customHeight="1">
      <c r="A10" s="62"/>
      <c r="B10" s="62"/>
      <c r="C10" s="62"/>
      <c r="D10" s="74"/>
      <c r="E10" s="74"/>
      <c r="F10" s="75"/>
    </row>
    <row r="11" spans="1:6" ht="21" customHeight="1">
      <c r="A11" s="62"/>
      <c r="B11" s="62"/>
      <c r="C11" s="62"/>
      <c r="D11" s="74"/>
      <c r="E11" s="74"/>
      <c r="F11" s="75"/>
    </row>
    <row r="12" spans="1:6" ht="21" customHeight="1">
      <c r="A12" s="62"/>
      <c r="B12" s="62"/>
      <c r="C12" s="62"/>
      <c r="D12" s="74"/>
      <c r="E12" s="74"/>
      <c r="F12" s="75"/>
    </row>
    <row r="13" spans="1:6" ht="21" customHeight="1">
      <c r="A13" s="62"/>
      <c r="B13" s="62"/>
      <c r="C13" s="62"/>
      <c r="D13" s="74"/>
      <c r="E13" s="74"/>
      <c r="F13" s="75"/>
    </row>
    <row r="14" spans="1:6" ht="21" customHeight="1">
      <c r="A14" s="62"/>
      <c r="B14" s="62"/>
      <c r="C14" s="62"/>
      <c r="D14" s="74"/>
      <c r="E14" s="74"/>
      <c r="F14" s="75"/>
    </row>
    <row r="15" spans="1:6" ht="21" customHeight="1">
      <c r="A15" s="62"/>
      <c r="B15" s="62"/>
      <c r="C15" s="62"/>
      <c r="D15" s="74"/>
      <c r="E15" s="74"/>
      <c r="F15" s="75"/>
    </row>
    <row r="16" spans="1:6" ht="21" customHeight="1">
      <c r="A16" s="62"/>
      <c r="B16" s="62"/>
      <c r="C16" s="62"/>
      <c r="D16" s="74"/>
      <c r="E16" s="74"/>
      <c r="F16" s="75"/>
    </row>
    <row r="17" spans="1:6" ht="21" customHeight="1">
      <c r="A17" s="62"/>
      <c r="B17" s="62"/>
      <c r="C17" s="62"/>
      <c r="D17" s="74"/>
      <c r="E17" s="74"/>
      <c r="F17" s="75"/>
    </row>
    <row r="18" spans="1:6" ht="21" customHeight="1">
      <c r="A18" s="62"/>
      <c r="B18" s="62"/>
      <c r="C18" s="62"/>
      <c r="D18" s="74"/>
      <c r="E18" s="74"/>
      <c r="F18" s="75"/>
    </row>
    <row r="19" spans="1:6" ht="21" customHeight="1">
      <c r="A19" s="62"/>
      <c r="B19" s="62"/>
      <c r="C19" s="62"/>
      <c r="D19" s="74"/>
      <c r="E19" s="74"/>
      <c r="F19" s="75"/>
    </row>
    <row r="20" spans="1:6" ht="21" customHeight="1">
      <c r="A20" s="62"/>
      <c r="B20" s="62"/>
      <c r="C20" s="62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19" sqref="D19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6" t="s">
        <v>128</v>
      </c>
    </row>
    <row r="2" spans="1:9" ht="19.5" customHeight="1">
      <c r="A2" s="12"/>
      <c r="B2" s="12"/>
      <c r="C2" s="12"/>
      <c r="D2" s="12"/>
      <c r="E2" s="63"/>
      <c r="F2" s="12"/>
      <c r="G2" s="12"/>
      <c r="H2" s="9" t="s">
        <v>105</v>
      </c>
      <c r="I2" s="64"/>
    </row>
    <row r="3" spans="1:9" ht="25.5" customHeight="1">
      <c r="A3" s="169" t="s">
        <v>139</v>
      </c>
      <c r="B3" s="169"/>
      <c r="C3" s="169"/>
      <c r="D3" s="169"/>
      <c r="E3" s="169"/>
      <c r="F3" s="169"/>
      <c r="G3" s="169"/>
      <c r="H3" s="169"/>
      <c r="I3" s="64"/>
    </row>
    <row r="4" spans="1:9" ht="19.5" customHeight="1">
      <c r="A4" s="77"/>
      <c r="B4" s="29"/>
      <c r="C4" s="29"/>
      <c r="D4" s="29"/>
      <c r="E4" s="29"/>
      <c r="F4" s="29"/>
      <c r="G4" s="29"/>
      <c r="H4" s="13" t="s">
        <v>1</v>
      </c>
      <c r="I4" s="64"/>
    </row>
    <row r="5" spans="1:9" ht="19.5" customHeight="1">
      <c r="A5" s="175" t="s">
        <v>106</v>
      </c>
      <c r="B5" s="175" t="s">
        <v>107</v>
      </c>
      <c r="C5" s="179" t="s">
        <v>108</v>
      </c>
      <c r="D5" s="179"/>
      <c r="E5" s="179"/>
      <c r="F5" s="179"/>
      <c r="G5" s="179"/>
      <c r="H5" s="179"/>
      <c r="I5" s="64"/>
    </row>
    <row r="6" spans="1:9" ht="19.5" customHeight="1">
      <c r="A6" s="175"/>
      <c r="B6" s="175"/>
      <c r="C6" s="210" t="s">
        <v>29</v>
      </c>
      <c r="D6" s="212" t="s">
        <v>109</v>
      </c>
      <c r="E6" s="78" t="s">
        <v>110</v>
      </c>
      <c r="F6" s="79"/>
      <c r="G6" s="79"/>
      <c r="H6" s="213" t="s">
        <v>111</v>
      </c>
      <c r="I6" s="64"/>
    </row>
    <row r="7" spans="1:9" ht="33.75" customHeight="1">
      <c r="A7" s="176"/>
      <c r="B7" s="176"/>
      <c r="C7" s="211"/>
      <c r="D7" s="173"/>
      <c r="E7" s="80" t="s">
        <v>43</v>
      </c>
      <c r="F7" s="81" t="s">
        <v>112</v>
      </c>
      <c r="G7" s="82" t="s">
        <v>113</v>
      </c>
      <c r="H7" s="214"/>
      <c r="I7" s="64"/>
    </row>
    <row r="8" spans="1:9" ht="19.5" customHeight="1">
      <c r="A8" s="135" t="s">
        <v>229</v>
      </c>
      <c r="B8" s="136" t="s">
        <v>230</v>
      </c>
      <c r="C8" s="44">
        <v>3.95</v>
      </c>
      <c r="D8" s="42"/>
      <c r="E8" s="42"/>
      <c r="F8" s="42"/>
      <c r="G8" s="43"/>
      <c r="H8" s="83">
        <v>3.95</v>
      </c>
      <c r="I8" s="69"/>
    </row>
    <row r="9" spans="1:9" ht="19.5" customHeight="1">
      <c r="A9" s="97"/>
      <c r="B9" s="97"/>
      <c r="C9" s="97"/>
      <c r="D9" s="97"/>
      <c r="E9" s="98"/>
      <c r="F9" s="99"/>
      <c r="G9" s="99"/>
      <c r="H9" s="100"/>
      <c r="I9" s="84"/>
    </row>
    <row r="10" spans="1:9" ht="19.5" customHeight="1">
      <c r="A10" s="97"/>
      <c r="B10" s="97"/>
      <c r="C10" s="97"/>
      <c r="D10" s="97"/>
      <c r="E10" s="101"/>
      <c r="F10" s="97"/>
      <c r="G10" s="97"/>
      <c r="H10" s="100"/>
      <c r="I10" s="84"/>
    </row>
    <row r="11" spans="1:9" ht="19.5" customHeight="1">
      <c r="A11" s="97"/>
      <c r="B11" s="97"/>
      <c r="C11" s="97"/>
      <c r="D11" s="97"/>
      <c r="E11" s="101"/>
      <c r="F11" s="97"/>
      <c r="G11" s="97"/>
      <c r="H11" s="100"/>
      <c r="I11" s="84"/>
    </row>
    <row r="12" spans="1:9" ht="19.5" customHeight="1">
      <c r="A12" s="97"/>
      <c r="B12" s="97"/>
      <c r="C12" s="97"/>
      <c r="D12" s="97"/>
      <c r="E12" s="98"/>
      <c r="F12" s="97"/>
      <c r="G12" s="97"/>
      <c r="H12" s="100"/>
      <c r="I12" s="84"/>
    </row>
    <row r="13" spans="1:9" ht="19.5" customHeight="1">
      <c r="A13" s="97"/>
      <c r="B13" s="97"/>
      <c r="C13" s="97"/>
      <c r="D13" s="97"/>
      <c r="E13" s="98"/>
      <c r="F13" s="97"/>
      <c r="G13" s="97"/>
      <c r="H13" s="100"/>
      <c r="I13" s="84"/>
    </row>
    <row r="14" spans="1:9" ht="19.5" customHeight="1">
      <c r="A14" s="97"/>
      <c r="B14" s="97"/>
      <c r="C14" s="97"/>
      <c r="D14" s="97"/>
      <c r="E14" s="101"/>
      <c r="F14" s="97"/>
      <c r="G14" s="97"/>
      <c r="H14" s="100"/>
      <c r="I14" s="84"/>
    </row>
    <row r="15" spans="1:9" ht="19.5" customHeight="1">
      <c r="A15" s="97"/>
      <c r="B15" s="97"/>
      <c r="C15" s="97"/>
      <c r="D15" s="97"/>
      <c r="E15" s="101"/>
      <c r="F15" s="97"/>
      <c r="G15" s="97"/>
      <c r="H15" s="100"/>
      <c r="I15" s="84"/>
    </row>
    <row r="16" spans="1:9" ht="19.5" customHeight="1">
      <c r="A16" s="97"/>
      <c r="B16" s="97"/>
      <c r="C16" s="97"/>
      <c r="D16" s="97"/>
      <c r="E16" s="98"/>
      <c r="F16" s="97"/>
      <c r="G16" s="97"/>
      <c r="H16" s="100"/>
      <c r="I16" s="84"/>
    </row>
    <row r="17" spans="1:9" ht="19.5" customHeight="1">
      <c r="A17" s="97"/>
      <c r="B17" s="97"/>
      <c r="C17" s="97"/>
      <c r="D17" s="97"/>
      <c r="E17" s="98"/>
      <c r="F17" s="97"/>
      <c r="G17" s="97"/>
      <c r="H17" s="100"/>
      <c r="I17" s="84"/>
    </row>
    <row r="18" spans="1:9" ht="19.5" customHeight="1">
      <c r="A18" s="97"/>
      <c r="B18" s="97"/>
      <c r="C18" s="97"/>
      <c r="D18" s="97"/>
      <c r="E18" s="102"/>
      <c r="F18" s="97"/>
      <c r="G18" s="97"/>
      <c r="H18" s="100"/>
      <c r="I18" s="84"/>
    </row>
    <row r="19" spans="1:9" ht="19.5" customHeight="1">
      <c r="A19" s="97"/>
      <c r="B19" s="97"/>
      <c r="C19" s="97"/>
      <c r="D19" s="97"/>
      <c r="E19" s="101"/>
      <c r="F19" s="97"/>
      <c r="G19" s="97"/>
      <c r="H19" s="100"/>
      <c r="I19" s="84"/>
    </row>
    <row r="20" spans="1:9" ht="19.5" customHeight="1">
      <c r="A20" s="101"/>
      <c r="B20" s="101"/>
      <c r="C20" s="101"/>
      <c r="D20" s="101"/>
      <c r="E20" s="101"/>
      <c r="F20" s="97"/>
      <c r="G20" s="97"/>
      <c r="H20" s="100"/>
      <c r="I20" s="84"/>
    </row>
    <row r="21" spans="1:9" ht="19.5" customHeight="1">
      <c r="A21" s="100"/>
      <c r="B21" s="100"/>
      <c r="C21" s="100"/>
      <c r="D21" s="100"/>
      <c r="E21" s="103"/>
      <c r="F21" s="100"/>
      <c r="G21" s="100"/>
      <c r="H21" s="100"/>
      <c r="I21" s="84"/>
    </row>
    <row r="22" spans="1:9" ht="19.5" customHeight="1">
      <c r="A22" s="100"/>
      <c r="B22" s="100"/>
      <c r="C22" s="100"/>
      <c r="D22" s="100"/>
      <c r="E22" s="103"/>
      <c r="F22" s="100"/>
      <c r="G22" s="100"/>
      <c r="H22" s="100"/>
      <c r="I22" s="84"/>
    </row>
    <row r="23" spans="1:9" ht="19.5" customHeight="1">
      <c r="A23" s="100"/>
      <c r="B23" s="100"/>
      <c r="C23" s="100"/>
      <c r="D23" s="100"/>
      <c r="E23" s="103"/>
      <c r="F23" s="100"/>
      <c r="G23" s="100"/>
      <c r="H23" s="100"/>
      <c r="I23" s="84"/>
    </row>
    <row r="24" spans="1:9" ht="19.5" customHeight="1">
      <c r="A24" s="100"/>
      <c r="B24" s="100"/>
      <c r="C24" s="100"/>
      <c r="D24" s="100"/>
      <c r="E24" s="103"/>
      <c r="F24" s="100"/>
      <c r="G24" s="100"/>
      <c r="H24" s="100"/>
      <c r="I24" s="84"/>
    </row>
    <row r="25" spans="1:9" ht="19.5" customHeight="1">
      <c r="A25" s="100"/>
      <c r="B25" s="100"/>
      <c r="C25" s="100"/>
      <c r="D25" s="100"/>
      <c r="E25" s="103"/>
      <c r="F25" s="100"/>
      <c r="G25" s="100"/>
      <c r="H25" s="100"/>
      <c r="I25" s="84"/>
    </row>
    <row r="26" spans="1:9" ht="19.5" customHeight="1">
      <c r="A26" s="100"/>
      <c r="B26" s="100"/>
      <c r="C26" s="100"/>
      <c r="D26" s="100"/>
      <c r="E26" s="103"/>
      <c r="F26" s="100"/>
      <c r="G26" s="100"/>
      <c r="H26" s="100"/>
      <c r="I26" s="84"/>
    </row>
    <row r="27" spans="1:9" ht="19.5" customHeight="1">
      <c r="A27" s="100"/>
      <c r="B27" s="100"/>
      <c r="C27" s="100"/>
      <c r="D27" s="100"/>
      <c r="E27" s="103"/>
      <c r="F27" s="100"/>
      <c r="G27" s="100"/>
      <c r="H27" s="100"/>
      <c r="I27" s="84"/>
    </row>
    <row r="28" spans="1:9" ht="19.5" customHeight="1">
      <c r="A28" s="100"/>
      <c r="B28" s="100"/>
      <c r="C28" s="100"/>
      <c r="D28" s="100"/>
      <c r="E28" s="103"/>
      <c r="F28" s="100"/>
      <c r="G28" s="100"/>
      <c r="H28" s="100"/>
      <c r="I28" s="84"/>
    </row>
    <row r="29" spans="1:9" ht="19.5" customHeight="1">
      <c r="A29" s="100"/>
      <c r="B29" s="100"/>
      <c r="C29" s="100"/>
      <c r="D29" s="100"/>
      <c r="E29" s="103"/>
      <c r="F29" s="100"/>
      <c r="G29" s="100"/>
      <c r="H29" s="100"/>
      <c r="I29" s="84"/>
    </row>
    <row r="30" spans="1:9" ht="19.5" customHeight="1">
      <c r="A30" s="100"/>
      <c r="B30" s="100"/>
      <c r="C30" s="100"/>
      <c r="D30" s="100"/>
      <c r="E30" s="103"/>
      <c r="F30" s="100"/>
      <c r="G30" s="100"/>
      <c r="H30" s="100"/>
      <c r="I30" s="8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2018-03-29T08:49:01Z</dcterms:modified>
  <cp:category/>
  <cp:version/>
  <cp:contentType/>
  <cp:contentStatus/>
</cp:coreProperties>
</file>